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865" windowHeight="8550" activeTab="0"/>
  </bookViews>
  <sheets>
    <sheet name="申込書" sheetId="1" r:id="rId1"/>
    <sheet name="設計審査申請書" sheetId="2" r:id="rId2"/>
    <sheet name="見積設計書" sheetId="3" r:id="rId3"/>
    <sheet name="竣工検査申請書" sheetId="4" r:id="rId4"/>
    <sheet name="竣工届" sheetId="5" r:id="rId5"/>
    <sheet name="審査積算書 " sheetId="6" r:id="rId6"/>
    <sheet name="材料・労務計算書" sheetId="7" r:id="rId7"/>
    <sheet name="既設管接続の同意書" sheetId="8" r:id="rId8"/>
  </sheets>
  <definedNames>
    <definedName name="_xlnm.Print_Area" localSheetId="3">'竣工検査申請書'!$A$1:$I$57</definedName>
    <definedName name="_xlnm.Print_Area" localSheetId="0">'申込書'!$A$1:$W$49</definedName>
    <definedName name="_xlnm.Print_Area" localSheetId="1">'設計審査申請書'!$A$1:$W$40</definedName>
  </definedNames>
  <calcPr fullCalcOnLoad="1"/>
</workbook>
</file>

<file path=xl/sharedStrings.xml><?xml version="1.0" encoding="utf-8"?>
<sst xmlns="http://schemas.openxmlformats.org/spreadsheetml/2006/main" count="288" uniqueCount="208">
  <si>
    <t>様式１号</t>
  </si>
  <si>
    <t>給水装置工事申込書</t>
  </si>
  <si>
    <t>受付番号</t>
  </si>
  <si>
    <t>申請者</t>
  </si>
  <si>
    <t>施工業者</t>
  </si>
  <si>
    <t>住所</t>
  </si>
  <si>
    <t>氏名</t>
  </si>
  <si>
    <t>装置場所</t>
  </si>
  <si>
    <t>装置所有者</t>
  </si>
  <si>
    <t>建物状況</t>
  </si>
  <si>
    <t>工事種類</t>
  </si>
  <si>
    <t>用途</t>
  </si>
  <si>
    <t>連絡先</t>
  </si>
  <si>
    <t>新築</t>
  </si>
  <si>
    <t>改造</t>
  </si>
  <si>
    <t>修繕</t>
  </si>
  <si>
    <t>撤去</t>
  </si>
  <si>
    <t>家事用外</t>
  </si>
  <si>
    <t>改築</t>
  </si>
  <si>
    <t>既存</t>
  </si>
  <si>
    <t>家事用</t>
  </si>
  <si>
    <t>営農用</t>
  </si>
  <si>
    <t>浴場用</t>
  </si>
  <si>
    <t>利害関係人</t>
  </si>
  <si>
    <t>利害関係人同意書</t>
  </si>
  <si>
    <t>同　意　事　項</t>
  </si>
  <si>
    <t>住所・電話番号</t>
  </si>
  <si>
    <t>氏名・確認年月日</t>
  </si>
  <si>
    <t>印</t>
  </si>
  <si>
    <t>土地所有者</t>
  </si>
  <si>
    <t>支管所有者</t>
  </si>
  <si>
    <t>家屋所有者</t>
  </si>
  <si>
    <t>年　　月　　日</t>
  </si>
  <si>
    <t>－　　　－</t>
  </si>
  <si>
    <t>　この工事申請書につき利害関係ある私は右記のとおりこれを同意します。　　　　　　　</t>
  </si>
  <si>
    <t>　なお今後この問題については一切当方間で解決し貴町にはご迷惑はおかけ致しません。</t>
  </si>
  <si>
    <t>給水装置工事設計審査申請書</t>
  </si>
  <si>
    <t>記</t>
  </si>
  <si>
    <t>工事場所</t>
  </si>
  <si>
    <t>１．</t>
  </si>
  <si>
    <t>２．</t>
  </si>
  <si>
    <t>所有者氏名</t>
  </si>
  <si>
    <t>３．</t>
  </si>
  <si>
    <t>添付書類</t>
  </si>
  <si>
    <t>建築平面図　　見積設計図（位置図　　平面図　　立面図）</t>
  </si>
  <si>
    <t>道路占用許可書</t>
  </si>
  <si>
    <t>４．</t>
  </si>
  <si>
    <t>工期</t>
  </si>
  <si>
    <t>５．</t>
  </si>
  <si>
    <t>その他</t>
  </si>
  <si>
    <t>様式２号</t>
  </si>
  <si>
    <t>≪受付者≫</t>
  </si>
  <si>
    <t>日高町水道事業給水条例並びに規則遵守の上、下記の通り給水工事を施工したいので申請します。</t>
  </si>
  <si>
    <t>沙流郡日高町</t>
  </si>
  <si>
    <t>日高町長　　大　鷹　千　秋　　殿</t>
  </si>
  <si>
    <t>令和　　　　　年　　　　　月　　　　　日</t>
  </si>
  <si>
    <t>令和　　　　　　　年　　　　　　　月　　　　　　　日</t>
  </si>
  <si>
    <t>　 　審査を申請致します。</t>
  </si>
  <si>
    <t>　給水装置工事の施工をいたしたいので日高町水道事業給水条例の規定により下記の</t>
  </si>
  <si>
    <t>様式２－１号</t>
  </si>
  <si>
    <t>　見　積　設　計　書　</t>
  </si>
  <si>
    <r>
      <t xml:space="preserve"> </t>
    </r>
    <r>
      <rPr>
        <b/>
        <sz val="12"/>
        <rFont val="游ゴシック"/>
        <family val="3"/>
      </rPr>
      <t xml:space="preserve">    </t>
    </r>
    <r>
      <rPr>
        <sz val="12"/>
        <rFont val="游ゴシック"/>
        <family val="3"/>
      </rPr>
      <t>（ 位 置 図 ）</t>
    </r>
  </si>
  <si>
    <r>
      <t xml:space="preserve"> </t>
    </r>
    <r>
      <rPr>
        <b/>
        <sz val="12"/>
        <rFont val="游ゴシック"/>
        <family val="3"/>
      </rPr>
      <t xml:space="preserve">    </t>
    </r>
    <r>
      <rPr>
        <sz val="12"/>
        <rFont val="游ゴシック"/>
        <family val="3"/>
      </rPr>
      <t>（ 立 面 図 ）</t>
    </r>
  </si>
  <si>
    <r>
      <t xml:space="preserve"> </t>
    </r>
    <r>
      <rPr>
        <b/>
        <sz val="12"/>
        <rFont val="游ゴシック"/>
        <family val="3"/>
      </rPr>
      <t xml:space="preserve">    </t>
    </r>
    <r>
      <rPr>
        <sz val="12"/>
        <rFont val="游ゴシック"/>
        <family val="3"/>
      </rPr>
      <t>（ 平 面 図 ）</t>
    </r>
  </si>
  <si>
    <t>様式６-１号</t>
  </si>
  <si>
    <t xml:space="preserve"> </t>
  </si>
  <si>
    <t xml:space="preserve">        　　　  業者名</t>
  </si>
  <si>
    <t>装置場所</t>
  </si>
  <si>
    <t>日高町</t>
  </si>
  <si>
    <t>氏名</t>
  </si>
  <si>
    <t>工期</t>
  </si>
  <si>
    <t>着工</t>
  </si>
  <si>
    <t>～</t>
  </si>
  <si>
    <t>完成</t>
  </si>
  <si>
    <t>給  水  装  置  工  事  設  計  額 （指定工事店）</t>
  </si>
  <si>
    <t>材料費</t>
  </si>
  <si>
    <t>労務費</t>
  </si>
  <si>
    <t>材料・労務費</t>
  </si>
  <si>
    <t>運搬費</t>
  </si>
  <si>
    <t>機械運搬費</t>
  </si>
  <si>
    <t>直接工事費</t>
  </si>
  <si>
    <t>安全費</t>
  </si>
  <si>
    <t>間接経費</t>
  </si>
  <si>
    <t>小計</t>
  </si>
  <si>
    <t>消費税</t>
  </si>
  <si>
    <t>《合　計》</t>
  </si>
  <si>
    <t>給水工事手数料</t>
  </si>
  <si>
    <t>町が徴収する手数料（指定が町に納入する額）</t>
  </si>
  <si>
    <t>調定番号[</t>
  </si>
  <si>
    <t>]</t>
  </si>
  <si>
    <t>[</t>
  </si>
  <si>
    <t>] 月調定済</t>
  </si>
  <si>
    <t>直接工事費の4％</t>
  </si>
  <si>
    <t>上　下　水　道　課　支　給　資　材　</t>
  </si>
  <si>
    <t>メーカー</t>
  </si>
  <si>
    <t>口径</t>
  </si>
  <si>
    <t>数量</t>
  </si>
  <si>
    <t>メ　ー　タ　番　号</t>
  </si>
  <si>
    <t>満　　　期</t>
  </si>
  <si>
    <t>メータ器</t>
  </si>
  <si>
    <t>材料計算書</t>
  </si>
  <si>
    <t>名　　　　称</t>
  </si>
  <si>
    <t>規　　　格</t>
  </si>
  <si>
    <t>数 量</t>
  </si>
  <si>
    <t>単位</t>
  </si>
  <si>
    <t>単　　価</t>
  </si>
  <si>
    <t>金　　額</t>
  </si>
  <si>
    <t>金　　　額</t>
  </si>
  <si>
    <t>メータ器</t>
  </si>
  <si>
    <t>個</t>
  </si>
  <si>
    <t>支給品</t>
  </si>
  <si>
    <t>メータボックス</t>
  </si>
  <si>
    <t>伸縮止水栓</t>
  </si>
  <si>
    <t>Ｄバルブ</t>
  </si>
  <si>
    <t>ＰＰ管</t>
  </si>
  <si>
    <t>ｍ</t>
  </si>
  <si>
    <t>冷間継手メータ用</t>
  </si>
  <si>
    <t>冷間継手チーズ</t>
  </si>
  <si>
    <t>冷間継手ソケット</t>
  </si>
  <si>
    <t>取付パッキン</t>
  </si>
  <si>
    <t>枚</t>
  </si>
  <si>
    <t>小　　　計</t>
  </si>
  <si>
    <t>合　　　計</t>
  </si>
  <si>
    <t>労務計算書</t>
  </si>
  <si>
    <t>メータ器取付工</t>
  </si>
  <si>
    <t>式</t>
  </si>
  <si>
    <t>ボックス取付工</t>
  </si>
  <si>
    <t>止水栓取付工</t>
  </si>
  <si>
    <t>Ｄバルブ取付工</t>
  </si>
  <si>
    <t>ＰＰ布設工</t>
  </si>
  <si>
    <t>ＰＰ継手工</t>
  </si>
  <si>
    <t>機械掘削</t>
  </si>
  <si>
    <t>㎥</t>
  </si>
  <si>
    <t>機械埋戻</t>
  </si>
  <si>
    <t>　様式６号</t>
  </si>
  <si>
    <t>日高町長　　大　鷹　千　秋  殿</t>
  </si>
  <si>
    <t>工事場所    日高町</t>
  </si>
  <si>
    <t>所有者氏名　　</t>
  </si>
  <si>
    <t>１．添付書類　　　工事竣工図（位置図・配管平面図・立面図）設計審査積算書</t>
  </si>
  <si>
    <t>　備　考</t>
  </si>
  <si>
    <t xml:space="preserve">        　　　　　　　　　　　　　　　　　                                 　　住　所</t>
  </si>
  <si>
    <t xml:space="preserve">        　　　　　　　　　　　　　　　                           施工業者</t>
  </si>
  <si>
    <t xml:space="preserve">       　　　　　　　　　　　　　　　　　                                  　　氏　名　　　　　　　　　　　　  　　 </t>
  </si>
  <si>
    <t xml:space="preserve">        　　　　　　　　　　　　　　                                    主任技術者                      　　  </t>
  </si>
  <si>
    <t>　　　　　　　　 　 月　　　日申請の（受付番号　  　　　　）上記の工事は本日竣工致しましたので</t>
  </si>
  <si>
    <t>着手年月日　　　令和　　　　年　　　　月　　　　日</t>
  </si>
  <si>
    <t>工事竣工検定書</t>
  </si>
  <si>
    <t>竣工年月日      令和　　　　年　　　　月　　　　日</t>
  </si>
  <si>
    <t>検査年月日      令和　　　　年　　　　月　　　　日</t>
  </si>
  <si>
    <t xml:space="preserve">                    本書２通提出し、１通は承認印を押捺のうえ施行者に交付する。</t>
  </si>
  <si>
    <t xml:space="preserve"> 記</t>
  </si>
  <si>
    <t xml:space="preserve">                      日高町水道事業給水条例の規定により下記検査の申請を致します。</t>
  </si>
  <si>
    <t>様式７号</t>
  </si>
  <si>
    <t>竣 工 届</t>
  </si>
  <si>
    <t>施工者</t>
  </si>
  <si>
    <t>着　手</t>
  </si>
  <si>
    <t>竣　工</t>
  </si>
  <si>
    <t>（位　置　図）</t>
  </si>
  <si>
    <t>（平　面　図）</t>
  </si>
  <si>
    <t>○</t>
  </si>
  <si>
    <t>分岐工</t>
  </si>
  <si>
    <t>Ａ</t>
  </si>
  <si>
    <t>Ｂ</t>
  </si>
  <si>
    <t>Ｃ</t>
  </si>
  <si>
    <t>Ｄ</t>
  </si>
  <si>
    <t>ｍ</t>
  </si>
  <si>
    <t>申　請　者</t>
  </si>
  <si>
    <t>工 事 場 所</t>
  </si>
  <si>
    <t>装置所有者</t>
  </si>
  <si>
    <t>メータ番号</t>
  </si>
  <si>
    <t>器　　種</t>
  </si>
  <si>
    <t>有　　効</t>
  </si>
  <si>
    <t>指　　針</t>
  </si>
  <si>
    <t>令和　　 年　　 月　    日</t>
  </si>
  <si>
    <t>土工定規</t>
  </si>
  <si>
    <t>給水管</t>
  </si>
  <si>
    <t>分 水 位 置</t>
  </si>
  <si>
    <t>止 水 位 置</t>
  </si>
  <si>
    <t>令和　　　年　　　月　　　日</t>
  </si>
  <si>
    <t>既設管への接続に伴う同意書</t>
  </si>
  <si>
    <t>記</t>
  </si>
  <si>
    <t>　　　　　　 　　　　　　　　　　　　　　　　　　　　　　　　　　　装置場所</t>
  </si>
  <si>
    <t>　　　　　　　　　　　　　　　　　　　　　　　　　　　所有者　 住   　　所</t>
  </si>
  <si>
    <t>　　　　　　　　　　　　　　　　　　　　　　　　　　　　　　　　　 氏　   　名   　　              　　　　　　　　　　㊞</t>
  </si>
  <si>
    <t>　　　　　　　　　　　　　　　　　　　　　　　　　　　　　　　　　 名  所  等</t>
  </si>
  <si>
    <t>　　　日高町長　大鷹　千秋　殿</t>
  </si>
  <si>
    <t xml:space="preserve">        　  このたびの上水道給水装置工事に伴い、現在埋設されている給水管を使用いたしたく</t>
  </si>
  <si>
    <t xml:space="preserve">     　 下記事項を厳守いたしますのでご承認願いたく、同意書を提出いたしますのでよろしく</t>
  </si>
  <si>
    <t xml:space="preserve">   　   お願いします。</t>
  </si>
  <si>
    <t>　　　１．         既設管からの漏水による漏水量は、日高町の料金表により、全額支払います。</t>
  </si>
  <si>
    <t>　　　２．         事故発生にあたっては、日高町の指導により速やかに改善いたします。</t>
  </si>
  <si>
    <t>　　　３．         その他、一切日高町に迷惑かけず、当方で責任を持ちます。</t>
  </si>
  <si>
    <t>令和　　　　年　　　　月　　　　日 ～ 令和　　　 　年　　　 　月　　　　 日</t>
  </si>
  <si>
    <t xml:space="preserve">          　   　　　　               材料計算書、労務計算書</t>
  </si>
  <si>
    <t xml:space="preserve">        　　　　　　　　　　　　　　　                           申 請 者</t>
  </si>
  <si>
    <t>様式６－２号</t>
  </si>
  <si>
    <t>様式６－３号</t>
  </si>
  <si>
    <t>㊞</t>
  </si>
  <si>
    <t>材料・労務費の2.5％</t>
  </si>
  <si>
    <t>直接工事費の12％</t>
  </si>
  <si>
    <t>小計の10％</t>
  </si>
  <si>
    <r>
      <rPr>
        <sz val="24"/>
        <rFont val="ＭＳ Ｐゴシック"/>
        <family val="3"/>
      </rPr>
      <t xml:space="preserve"> </t>
    </r>
    <r>
      <rPr>
        <b/>
        <u val="single"/>
        <sz val="24"/>
        <rFont val="ＭＳ Ｐゴシック"/>
        <family val="3"/>
      </rPr>
      <t>給水装置工事竣工検査申請書</t>
    </r>
  </si>
  <si>
    <t>　　　　　　　　　　　　　　　　検　 査　 員　　　　　　　　　　　　　　　　　　　　　　㊞</t>
  </si>
  <si>
    <t>給水装置工事設計審査積算書</t>
  </si>
  <si>
    <t xml:space="preserve"> 令和　　　年　　　月　　　日</t>
  </si>
  <si>
    <t>　　※受付番号</t>
  </si>
  <si>
    <t>※装置調定番号</t>
  </si>
  <si>
    <t>※受付番号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</si>
</sst>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 numFmtId="181" formatCode="&quot;φ&quot;#,##0"/>
    <numFmt numFmtId="182" formatCode="#,###"/>
    <numFmt numFmtId="183" formatCode="0.0"/>
  </numFmts>
  <fonts count="59">
    <font>
      <sz val="11"/>
      <name val="ＭＳ Ｐゴシック"/>
      <family val="3"/>
    </font>
    <font>
      <sz val="6"/>
      <name val="ＭＳ Ｐゴシック"/>
      <family val="3"/>
    </font>
    <font>
      <sz val="24"/>
      <name val="ＭＳ Ｐゴシック"/>
      <family val="3"/>
    </font>
    <font>
      <b/>
      <sz val="24"/>
      <name val="ＭＳ Ｐゴシック"/>
      <family val="3"/>
    </font>
    <font>
      <sz val="11"/>
      <name val="游ゴシック"/>
      <family val="3"/>
    </font>
    <font>
      <b/>
      <u val="single"/>
      <sz val="22"/>
      <name val="游ゴシック"/>
      <family val="3"/>
    </font>
    <font>
      <sz val="12"/>
      <name val="游ゴシック"/>
      <family val="3"/>
    </font>
    <font>
      <b/>
      <sz val="12"/>
      <name val="游ゴシック"/>
      <family val="3"/>
    </font>
    <font>
      <sz val="12"/>
      <name val="平成明朝"/>
      <family val="3"/>
    </font>
    <font>
      <sz val="12"/>
      <name val="ＭＳ 明朝"/>
      <family val="1"/>
    </font>
    <font>
      <b/>
      <sz val="14"/>
      <name val="ＭＳ 明朝"/>
      <family val="1"/>
    </font>
    <font>
      <sz val="10"/>
      <name val="ＭＳ 明朝"/>
      <family val="1"/>
    </font>
    <font>
      <sz val="6"/>
      <name val="Osaka"/>
      <family val="3"/>
    </font>
    <font>
      <sz val="12"/>
      <name val="Osaka"/>
      <family val="3"/>
    </font>
    <font>
      <sz val="14"/>
      <name val="ＪＳ明朝"/>
      <family val="1"/>
    </font>
    <font>
      <b/>
      <sz val="11"/>
      <name val="ＭＳ 明朝"/>
      <family val="1"/>
    </font>
    <font>
      <sz val="10"/>
      <color indexed="9"/>
      <name val="ＭＳ 明朝"/>
      <family val="1"/>
    </font>
    <font>
      <u val="double"/>
      <sz val="18"/>
      <name val="ＭＳ Ｐゴシック"/>
      <family val="3"/>
    </font>
    <font>
      <b/>
      <sz val="11"/>
      <name val="游ゴシック"/>
      <family val="3"/>
    </font>
    <font>
      <sz val="14"/>
      <name val="游ゴシック"/>
      <family val="3"/>
    </font>
    <font>
      <sz val="24"/>
      <name val="游ゴシック"/>
      <family val="3"/>
    </font>
    <font>
      <b/>
      <sz val="14"/>
      <name val="游ゴシック"/>
      <family val="3"/>
    </font>
    <font>
      <b/>
      <u val="single"/>
      <sz val="24"/>
      <name val="ＭＳ Ｐゴシック"/>
      <family val="3"/>
    </font>
    <font>
      <u val="double"/>
      <sz val="24"/>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ck">
        <color rgb="FF000000"/>
      </left>
      <right style="medium"/>
      <top style="thick">
        <color rgb="FF000000"/>
      </top>
      <bottom style="medium"/>
    </border>
    <border>
      <left style="thick">
        <color rgb="FF000000"/>
      </left>
      <right style="medium"/>
      <top>
        <color indexed="63"/>
      </top>
      <bottom style="thick">
        <color rgb="FF000000"/>
      </bottom>
    </border>
    <border>
      <left style="thin"/>
      <right style="thin"/>
      <top style="thin"/>
      <bottom style="hair"/>
    </border>
    <border>
      <left>
        <color indexed="63"/>
      </left>
      <right>
        <color indexed="63"/>
      </right>
      <top style="thin"/>
      <bottom style="hair"/>
    </border>
    <border>
      <left>
        <color indexed="63"/>
      </left>
      <right style="thin"/>
      <top style="thin"/>
      <bottom style="hair"/>
    </border>
    <border>
      <left style="thin"/>
      <right style="thin"/>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thin"/>
    </border>
    <border>
      <left style="thin"/>
      <right>
        <color indexed="63"/>
      </right>
      <top style="hair"/>
      <bottom style="thin"/>
    </border>
    <border>
      <left>
        <color indexed="63"/>
      </left>
      <right>
        <color indexed="63"/>
      </right>
      <top style="hair"/>
      <bottom style="thin"/>
    </border>
    <border>
      <left style="thin"/>
      <right>
        <color indexed="63"/>
      </right>
      <top style="hair"/>
      <bottom style="hair"/>
    </border>
    <border>
      <left>
        <color indexed="63"/>
      </left>
      <right>
        <color indexed="63"/>
      </right>
      <top style="thin"/>
      <bottom style="thin"/>
    </border>
    <border>
      <left>
        <color indexed="63"/>
      </left>
      <right style="thin"/>
      <top style="hair"/>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double"/>
    </border>
    <border>
      <left style="hair"/>
      <right style="hair"/>
      <top style="thin"/>
      <bottom style="double"/>
    </border>
    <border>
      <left style="hair"/>
      <right style="thin"/>
      <top style="thin"/>
      <bottom style="double"/>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hair"/>
      <bottom style="thin"/>
    </border>
    <border>
      <left style="hair"/>
      <right style="hair"/>
      <top style="hair"/>
      <bottom style="thin"/>
    </border>
    <border>
      <left style="hair"/>
      <right style="thin"/>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
      <right style="thick">
        <color rgb="FF000000"/>
      </right>
      <top style="thick">
        <color rgb="FF000000"/>
      </top>
      <bottom>
        <color indexed="63"/>
      </bottom>
    </border>
    <border>
      <left style="medium"/>
      <right style="thick">
        <color rgb="FF000000"/>
      </right>
      <top>
        <color indexed="63"/>
      </top>
      <bottom style="thick">
        <color rgb="FF000000"/>
      </botto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color indexed="63"/>
      </right>
      <top style="thin"/>
      <bottom style="hair"/>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 fillId="0" borderId="0" applyBorder="0" applyProtection="0">
      <alignment vertical="center"/>
    </xf>
    <xf numFmtId="38" fontId="8" fillId="0" borderId="0" applyBorder="0" applyProtection="0">
      <alignment vertical="center"/>
    </xf>
    <xf numFmtId="38" fontId="8" fillId="0" borderId="0" applyBorder="0" applyProtection="0">
      <alignment vertical="center"/>
    </xf>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13" fillId="0" borderId="0">
      <alignment/>
      <protection/>
    </xf>
    <xf numFmtId="0" fontId="14" fillId="0" borderId="0">
      <alignment vertical="center"/>
      <protection/>
    </xf>
    <xf numFmtId="0" fontId="14" fillId="0" borderId="0">
      <alignment vertical="center"/>
      <protection/>
    </xf>
    <xf numFmtId="0" fontId="58" fillId="32" borderId="0" applyNumberFormat="0" applyBorder="0" applyAlignment="0" applyProtection="0"/>
  </cellStyleXfs>
  <cellXfs count="256">
    <xf numFmtId="0" fontId="0" fillId="0" borderId="0" xfId="0" applyAlignment="1">
      <alignment vertical="center"/>
    </xf>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vertical="center"/>
    </xf>
    <xf numFmtId="0" fontId="0" fillId="0" borderId="15" xfId="0" applyBorder="1" applyAlignment="1">
      <alignment vertical="center"/>
    </xf>
    <xf numFmtId="49" fontId="0" fillId="0" borderId="0" xfId="0" applyNumberFormat="1" applyAlignment="1">
      <alignment horizontal="right" vertical="center"/>
    </xf>
    <xf numFmtId="0" fontId="4" fillId="0" borderId="0" xfId="0" applyFont="1" applyAlignment="1">
      <alignment vertical="center"/>
    </xf>
    <xf numFmtId="0" fontId="6" fillId="0" borderId="0" xfId="0" applyFont="1" applyAlignment="1">
      <alignment vertical="center"/>
    </xf>
    <xf numFmtId="0" fontId="6" fillId="0" borderId="16" xfId="0" applyFont="1" applyBorder="1" applyAlignment="1">
      <alignment horizontal="justify" vertical="top" wrapText="1"/>
    </xf>
    <xf numFmtId="0" fontId="6" fillId="0" borderId="17" xfId="0" applyFont="1" applyBorder="1" applyAlignment="1">
      <alignment horizontal="left" vertical="top" wrapText="1"/>
    </xf>
    <xf numFmtId="38" fontId="9" fillId="0" borderId="0" xfId="51" applyFont="1" applyBorder="1">
      <alignment vertical="center"/>
    </xf>
    <xf numFmtId="38" fontId="9" fillId="0" borderId="0" xfId="51" applyFont="1">
      <alignment vertical="center"/>
    </xf>
    <xf numFmtId="38" fontId="9" fillId="0" borderId="10" xfId="51" applyFont="1" applyBorder="1" applyAlignment="1">
      <alignment/>
    </xf>
    <xf numFmtId="38" fontId="9" fillId="0" borderId="10" xfId="51" applyFont="1" applyBorder="1" applyAlignment="1">
      <alignment horizontal="center"/>
    </xf>
    <xf numFmtId="38" fontId="9" fillId="0" borderId="10" xfId="51" applyFont="1" applyBorder="1">
      <alignment vertical="center"/>
    </xf>
    <xf numFmtId="38" fontId="9" fillId="0" borderId="18" xfId="51" applyFont="1" applyBorder="1" applyAlignment="1">
      <alignment horizontal="distributed" vertical="center"/>
    </xf>
    <xf numFmtId="38" fontId="9" fillId="0" borderId="19" xfId="51" applyFont="1" applyBorder="1" applyAlignment="1">
      <alignment horizontal="right" vertical="center"/>
    </xf>
    <xf numFmtId="38" fontId="9" fillId="0" borderId="19" xfId="51" applyFont="1" applyBorder="1" applyAlignment="1">
      <alignment vertical="center"/>
    </xf>
    <xf numFmtId="38" fontId="9" fillId="0" borderId="19" xfId="51" applyFont="1" applyBorder="1">
      <alignment vertical="center"/>
    </xf>
    <xf numFmtId="38" fontId="9" fillId="0" borderId="20" xfId="51" applyFont="1" applyBorder="1">
      <alignment vertical="center"/>
    </xf>
    <xf numFmtId="38" fontId="9" fillId="0" borderId="21" xfId="51" applyFont="1" applyBorder="1" applyAlignment="1">
      <alignment horizontal="distributed" vertical="center"/>
    </xf>
    <xf numFmtId="38" fontId="9" fillId="0" borderId="22" xfId="51" applyFont="1" applyBorder="1" applyAlignment="1">
      <alignment horizontal="centerContinuous" vertical="center"/>
    </xf>
    <xf numFmtId="0" fontId="9" fillId="0" borderId="0" xfId="63" applyFont="1" applyAlignment="1">
      <alignment horizontal="left" vertical="center"/>
      <protection/>
    </xf>
    <xf numFmtId="38" fontId="9" fillId="0" borderId="23" xfId="51" applyFont="1" applyBorder="1" applyAlignment="1">
      <alignment horizontal="centerContinuous" vertical="center"/>
    </xf>
    <xf numFmtId="38" fontId="9" fillId="0" borderId="24" xfId="51" applyFont="1" applyBorder="1" applyAlignment="1">
      <alignment horizontal="distributed" vertical="center"/>
    </xf>
    <xf numFmtId="58" fontId="9" fillId="0" borderId="25" xfId="51" applyNumberFormat="1" applyFont="1" applyBorder="1" applyAlignment="1">
      <alignment horizontal="center" vertical="center"/>
    </xf>
    <xf numFmtId="58" fontId="9" fillId="0" borderId="26" xfId="51" applyNumberFormat="1" applyFont="1" applyBorder="1" applyAlignment="1">
      <alignment horizontal="center" vertical="center"/>
    </xf>
    <xf numFmtId="38" fontId="9" fillId="0" borderId="26" xfId="51" applyFont="1" applyBorder="1" applyAlignment="1">
      <alignment horizontal="center" vertical="center"/>
    </xf>
    <xf numFmtId="38" fontId="9" fillId="0" borderId="27" xfId="51" applyFont="1" applyBorder="1" applyAlignment="1">
      <alignment horizontal="distributed" vertical="center"/>
    </xf>
    <xf numFmtId="38" fontId="9" fillId="0" borderId="28" xfId="51" applyFont="1" applyBorder="1" applyAlignment="1">
      <alignment horizontal="center" vertical="center"/>
    </xf>
    <xf numFmtId="38" fontId="9" fillId="0" borderId="22" xfId="51" applyFont="1" applyBorder="1">
      <alignment vertical="center"/>
    </xf>
    <xf numFmtId="38" fontId="9" fillId="0" borderId="23" xfId="51" applyFont="1" applyBorder="1">
      <alignment vertical="center"/>
    </xf>
    <xf numFmtId="38" fontId="9" fillId="0" borderId="27" xfId="51" applyFont="1" applyBorder="1">
      <alignment vertical="center"/>
    </xf>
    <xf numFmtId="38" fontId="9" fillId="0" borderId="26" xfId="51" applyFont="1" applyBorder="1">
      <alignment vertical="center"/>
    </xf>
    <xf numFmtId="38" fontId="9" fillId="0" borderId="29" xfId="51" applyFont="1" applyBorder="1">
      <alignment vertical="center"/>
    </xf>
    <xf numFmtId="38" fontId="9" fillId="0" borderId="25" xfId="51" applyFont="1" applyBorder="1">
      <alignment vertical="center"/>
    </xf>
    <xf numFmtId="38" fontId="9" fillId="0" borderId="0" xfId="51" applyFont="1" applyBorder="1" applyAlignment="1">
      <alignment/>
    </xf>
    <xf numFmtId="38" fontId="9" fillId="0" borderId="30" xfId="51" applyFont="1" applyBorder="1" applyAlignment="1">
      <alignment horizontal="distributed" vertical="center"/>
    </xf>
    <xf numFmtId="38" fontId="9" fillId="0" borderId="28" xfId="51" applyFont="1" applyBorder="1">
      <alignment vertical="center"/>
    </xf>
    <xf numFmtId="38" fontId="9" fillId="0" borderId="28" xfId="51" applyFont="1" applyBorder="1" applyAlignment="1">
      <alignment horizontal="right" vertical="center"/>
    </xf>
    <xf numFmtId="38" fontId="9" fillId="0" borderId="31" xfId="51" applyFont="1" applyBorder="1">
      <alignment vertical="center"/>
    </xf>
    <xf numFmtId="0" fontId="9" fillId="0" borderId="32" xfId="63" applyFont="1" applyBorder="1">
      <alignment/>
      <protection/>
    </xf>
    <xf numFmtId="0" fontId="11" fillId="0" borderId="33" xfId="63" applyFont="1" applyBorder="1" applyAlignment="1">
      <alignment vertical="center"/>
      <protection/>
    </xf>
    <xf numFmtId="0" fontId="11" fillId="0" borderId="33" xfId="63" applyFont="1" applyBorder="1" applyAlignment="1">
      <alignment horizontal="center" vertical="center"/>
      <protection/>
    </xf>
    <xf numFmtId="0" fontId="11" fillId="0" borderId="30" xfId="63" applyFont="1" applyBorder="1" applyAlignment="1">
      <alignment horizontal="centerContinuous" vertical="center"/>
      <protection/>
    </xf>
    <xf numFmtId="0" fontId="11" fillId="0" borderId="28" xfId="63" applyFont="1" applyBorder="1" applyAlignment="1">
      <alignment horizontal="centerContinuous" vertical="center"/>
      <protection/>
    </xf>
    <xf numFmtId="0" fontId="11" fillId="0" borderId="31" xfId="63" applyFont="1" applyBorder="1" applyAlignment="1">
      <alignment horizontal="centerContinuous" vertical="center"/>
      <protection/>
    </xf>
    <xf numFmtId="0" fontId="11" fillId="0" borderId="30" xfId="63" applyFont="1" applyBorder="1" applyAlignment="1">
      <alignment vertical="center"/>
      <protection/>
    </xf>
    <xf numFmtId="0" fontId="11" fillId="0" borderId="31" xfId="63" applyFont="1" applyBorder="1" applyAlignment="1">
      <alignment vertical="center"/>
      <protection/>
    </xf>
    <xf numFmtId="0" fontId="9" fillId="0" borderId="34" xfId="63" applyFont="1" applyBorder="1" applyAlignment="1">
      <alignment horizontal="distributed"/>
      <protection/>
    </xf>
    <xf numFmtId="0" fontId="9" fillId="0" borderId="33" xfId="63" applyFont="1" applyBorder="1" applyAlignment="1">
      <alignment horizontal="center"/>
      <protection/>
    </xf>
    <xf numFmtId="181" fontId="9" fillId="0" borderId="33" xfId="63" applyNumberFormat="1" applyFont="1" applyBorder="1" applyAlignment="1">
      <alignment horizontal="center"/>
      <protection/>
    </xf>
    <xf numFmtId="0" fontId="9" fillId="0" borderId="33" xfId="63" applyFont="1" applyBorder="1">
      <alignment/>
      <protection/>
    </xf>
    <xf numFmtId="0" fontId="9" fillId="0" borderId="30" xfId="63" applyFont="1" applyBorder="1">
      <alignment/>
      <protection/>
    </xf>
    <xf numFmtId="49" fontId="9" fillId="0" borderId="31" xfId="63" applyNumberFormat="1" applyFont="1" applyBorder="1" applyAlignment="1">
      <alignment horizontal="center"/>
      <protection/>
    </xf>
    <xf numFmtId="0" fontId="9" fillId="0" borderId="35" xfId="63" applyFont="1" applyBorder="1">
      <alignment/>
      <protection/>
    </xf>
    <xf numFmtId="0" fontId="9" fillId="0" borderId="0" xfId="63" applyFont="1">
      <alignment/>
      <protection/>
    </xf>
    <xf numFmtId="0" fontId="11" fillId="0" borderId="0" xfId="64" applyFont="1">
      <alignment vertical="center"/>
      <protection/>
    </xf>
    <xf numFmtId="0" fontId="11" fillId="0" borderId="36" xfId="64" applyFont="1" applyBorder="1" applyAlignment="1">
      <alignment horizontal="center" vertical="center"/>
      <protection/>
    </xf>
    <xf numFmtId="0" fontId="11" fillId="0" borderId="37" xfId="64" applyFont="1" applyBorder="1" applyAlignment="1">
      <alignment horizontal="center" vertical="center"/>
      <protection/>
    </xf>
    <xf numFmtId="0" fontId="11" fillId="0" borderId="38" xfId="64" applyFont="1" applyBorder="1" applyAlignment="1">
      <alignment horizontal="center" vertical="center"/>
      <protection/>
    </xf>
    <xf numFmtId="0" fontId="11" fillId="0" borderId="0" xfId="64" applyFont="1" applyAlignment="1">
      <alignment horizontal="center" vertical="center"/>
      <protection/>
    </xf>
    <xf numFmtId="0" fontId="11" fillId="0" borderId="39" xfId="64" applyFont="1" applyBorder="1" applyAlignment="1">
      <alignment vertical="center"/>
      <protection/>
    </xf>
    <xf numFmtId="0" fontId="11" fillId="0" borderId="40" xfId="64" applyFont="1" applyBorder="1" applyAlignment="1">
      <alignment horizontal="center" vertical="center"/>
      <protection/>
    </xf>
    <xf numFmtId="0" fontId="16" fillId="0" borderId="40" xfId="64" applyNumberFormat="1" applyFont="1" applyBorder="1" applyAlignment="1">
      <alignment horizontal="right" vertical="center"/>
      <protection/>
    </xf>
    <xf numFmtId="182" fontId="11" fillId="0" borderId="40" xfId="50" applyNumberFormat="1" applyFont="1" applyBorder="1">
      <alignment vertical="center"/>
    </xf>
    <xf numFmtId="38" fontId="11" fillId="0" borderId="41" xfId="50" applyFont="1" applyBorder="1" applyAlignment="1">
      <alignment horizontal="right" vertical="center"/>
    </xf>
    <xf numFmtId="0" fontId="11" fillId="0" borderId="40" xfId="64" applyNumberFormat="1" applyFont="1" applyBorder="1" applyAlignment="1">
      <alignment horizontal="right" vertical="center"/>
      <protection/>
    </xf>
    <xf numFmtId="38" fontId="11" fillId="0" borderId="40" xfId="50" applyFont="1" applyBorder="1">
      <alignment vertical="center"/>
    </xf>
    <xf numFmtId="38" fontId="11" fillId="0" borderId="41" xfId="50" applyFont="1" applyBorder="1">
      <alignment vertical="center"/>
    </xf>
    <xf numFmtId="0" fontId="11" fillId="0" borderId="40" xfId="64" applyFont="1" applyBorder="1" applyAlignment="1">
      <alignment horizontal="right" vertical="center"/>
      <protection/>
    </xf>
    <xf numFmtId="0" fontId="11" fillId="0" borderId="42" xfId="64" applyFont="1" applyBorder="1" applyAlignment="1">
      <alignment vertical="center"/>
      <protection/>
    </xf>
    <xf numFmtId="0" fontId="11" fillId="0" borderId="43" xfId="64" applyFont="1" applyBorder="1" applyAlignment="1">
      <alignment horizontal="center" vertical="center"/>
      <protection/>
    </xf>
    <xf numFmtId="0" fontId="11" fillId="0" borderId="43" xfId="64" applyNumberFormat="1" applyFont="1" applyBorder="1" applyAlignment="1">
      <alignment horizontal="right" vertical="center"/>
      <protection/>
    </xf>
    <xf numFmtId="38" fontId="11" fillId="0" borderId="43" xfId="50" applyFont="1" applyBorder="1">
      <alignment vertical="center"/>
    </xf>
    <xf numFmtId="38" fontId="11" fillId="0" borderId="44" xfId="50" applyFont="1" applyBorder="1">
      <alignment vertical="center"/>
    </xf>
    <xf numFmtId="183" fontId="11" fillId="0" borderId="43" xfId="64" applyNumberFormat="1" applyFont="1" applyBorder="1" applyAlignment="1">
      <alignment horizontal="right" vertical="center"/>
      <protection/>
    </xf>
    <xf numFmtId="0" fontId="11" fillId="0" borderId="45" xfId="64" applyFont="1" applyBorder="1" applyAlignment="1">
      <alignment horizontal="center" vertical="center"/>
      <protection/>
    </xf>
    <xf numFmtId="0" fontId="11" fillId="0" borderId="46" xfId="64" applyFont="1" applyBorder="1">
      <alignment vertical="center"/>
      <protection/>
    </xf>
    <xf numFmtId="38" fontId="11" fillId="0" borderId="46" xfId="50" applyFont="1" applyBorder="1">
      <alignment vertical="center"/>
    </xf>
    <xf numFmtId="182" fontId="11" fillId="0" borderId="47" xfId="50" applyNumberFormat="1" applyFont="1" applyBorder="1">
      <alignment vertical="center"/>
    </xf>
    <xf numFmtId="0" fontId="11" fillId="0" borderId="48" xfId="64" applyFont="1" applyBorder="1" applyAlignment="1">
      <alignment horizontal="center" vertical="center"/>
      <protection/>
    </xf>
    <xf numFmtId="0" fontId="11" fillId="0" borderId="49" xfId="64" applyFont="1" applyBorder="1">
      <alignment vertical="center"/>
      <protection/>
    </xf>
    <xf numFmtId="38" fontId="11" fillId="0" borderId="49" xfId="50" applyFont="1" applyBorder="1">
      <alignment vertical="center"/>
    </xf>
    <xf numFmtId="182" fontId="11" fillId="0" borderId="50" xfId="50" applyNumberFormat="1" applyFont="1" applyBorder="1">
      <alignment vertical="center"/>
    </xf>
    <xf numFmtId="0" fontId="11" fillId="0" borderId="51" xfId="64" applyFont="1" applyBorder="1" applyAlignment="1">
      <alignment horizontal="center" vertical="center"/>
      <protection/>
    </xf>
    <xf numFmtId="0" fontId="11" fillId="0" borderId="52" xfId="64" applyFont="1" applyBorder="1">
      <alignment vertical="center"/>
      <protection/>
    </xf>
    <xf numFmtId="38" fontId="11" fillId="0" borderId="52" xfId="50" applyFont="1" applyBorder="1">
      <alignment vertical="center"/>
    </xf>
    <xf numFmtId="182" fontId="11" fillId="0" borderId="53" xfId="50" applyNumberFormat="1" applyFont="1" applyBorder="1">
      <alignment vertical="center"/>
    </xf>
    <xf numFmtId="0" fontId="11" fillId="0" borderId="0" xfId="64" applyFont="1" applyBorder="1" applyAlignment="1">
      <alignment horizontal="center" vertical="center"/>
      <protection/>
    </xf>
    <xf numFmtId="0" fontId="11" fillId="0" borderId="0" xfId="64" applyFont="1" applyBorder="1">
      <alignment vertical="center"/>
      <protection/>
    </xf>
    <xf numFmtId="38" fontId="11" fillId="0" borderId="0" xfId="50" applyFont="1" applyBorder="1">
      <alignment vertical="center"/>
    </xf>
    <xf numFmtId="182" fontId="11" fillId="0" borderId="0" xfId="50" applyNumberFormat="1" applyFont="1" applyBorder="1">
      <alignment vertical="center"/>
    </xf>
    <xf numFmtId="0" fontId="11" fillId="0" borderId="0" xfId="65" applyFont="1">
      <alignment vertical="center"/>
      <protection/>
    </xf>
    <xf numFmtId="0" fontId="16" fillId="0" borderId="0" xfId="65" applyFont="1">
      <alignment vertical="center"/>
      <protection/>
    </xf>
    <xf numFmtId="0" fontId="11" fillId="0" borderId="36" xfId="65" applyFont="1" applyBorder="1" applyAlignment="1">
      <alignment horizontal="center" vertical="center"/>
      <protection/>
    </xf>
    <xf numFmtId="0" fontId="11" fillId="0" borderId="37" xfId="65" applyFont="1" applyBorder="1" applyAlignment="1">
      <alignment horizontal="center" vertical="center"/>
      <protection/>
    </xf>
    <xf numFmtId="0" fontId="11" fillId="0" borderId="38" xfId="65" applyFont="1" applyBorder="1" applyAlignment="1">
      <alignment horizontal="center" vertical="center"/>
      <protection/>
    </xf>
    <xf numFmtId="0" fontId="11" fillId="0" borderId="0" xfId="65" applyFont="1" applyAlignment="1">
      <alignment horizontal="center" vertical="center"/>
      <protection/>
    </xf>
    <xf numFmtId="0" fontId="11" fillId="0" borderId="39" xfId="65" applyFont="1" applyBorder="1" applyAlignment="1">
      <alignment vertical="center"/>
      <protection/>
    </xf>
    <xf numFmtId="182" fontId="11" fillId="0" borderId="40" xfId="50" applyNumberFormat="1" applyFont="1" applyBorder="1" applyAlignment="1">
      <alignment horizontal="center" vertical="center"/>
    </xf>
    <xf numFmtId="182" fontId="11" fillId="0" borderId="40" xfId="65" applyNumberFormat="1" applyFont="1" applyBorder="1" applyAlignment="1">
      <alignment horizontal="right" vertical="center"/>
      <protection/>
    </xf>
    <xf numFmtId="0" fontId="11" fillId="0" borderId="40" xfId="65" applyFont="1" applyBorder="1" applyAlignment="1">
      <alignment horizontal="center" vertical="center"/>
      <protection/>
    </xf>
    <xf numFmtId="182" fontId="11" fillId="0" borderId="40" xfId="52" applyNumberFormat="1" applyFont="1" applyBorder="1">
      <alignment vertical="center"/>
    </xf>
    <xf numFmtId="38" fontId="11" fillId="0" borderId="41" xfId="52" applyFont="1" applyBorder="1" applyAlignment="1">
      <alignment horizontal="right" vertical="center"/>
    </xf>
    <xf numFmtId="0" fontId="11" fillId="0" borderId="39" xfId="65" applyFont="1" applyBorder="1" applyAlignment="1">
      <alignment horizontal="distributed" vertical="center"/>
      <protection/>
    </xf>
    <xf numFmtId="0" fontId="11" fillId="0" borderId="40" xfId="65" applyNumberFormat="1" applyFont="1" applyBorder="1" applyAlignment="1">
      <alignment horizontal="right" vertical="center"/>
      <protection/>
    </xf>
    <xf numFmtId="38" fontId="11" fillId="0" borderId="41" xfId="52" applyFont="1" applyBorder="1">
      <alignment vertical="center"/>
    </xf>
    <xf numFmtId="38" fontId="11" fillId="0" borderId="40" xfId="52" applyFont="1" applyBorder="1">
      <alignment vertical="center"/>
    </xf>
    <xf numFmtId="182" fontId="11" fillId="0" borderId="41" xfId="52" applyNumberFormat="1" applyFont="1" applyBorder="1">
      <alignment vertical="center"/>
    </xf>
    <xf numFmtId="0" fontId="11" fillId="0" borderId="40" xfId="65" applyFont="1" applyBorder="1" applyAlignment="1">
      <alignment horizontal="right" vertical="center"/>
      <protection/>
    </xf>
    <xf numFmtId="0" fontId="11" fillId="0" borderId="40" xfId="65" applyFont="1" applyBorder="1" applyAlignment="1">
      <alignment vertical="center"/>
      <protection/>
    </xf>
    <xf numFmtId="0" fontId="11" fillId="0" borderId="42" xfId="65" applyFont="1" applyBorder="1" applyAlignment="1">
      <alignment horizontal="distributed" vertical="center"/>
      <protection/>
    </xf>
    <xf numFmtId="0" fontId="11" fillId="0" borderId="43" xfId="65" applyFont="1" applyBorder="1" applyAlignment="1">
      <alignment horizontal="center" vertical="center"/>
      <protection/>
    </xf>
    <xf numFmtId="0" fontId="11" fillId="0" borderId="43" xfId="65" applyNumberFormat="1" applyFont="1" applyBorder="1" applyAlignment="1">
      <alignment horizontal="right" vertical="center"/>
      <protection/>
    </xf>
    <xf numFmtId="38" fontId="11" fillId="0" borderId="43" xfId="52" applyFont="1" applyBorder="1">
      <alignment vertical="center"/>
    </xf>
    <xf numFmtId="38" fontId="11" fillId="0" borderId="44" xfId="52" applyFont="1" applyBorder="1">
      <alignment vertical="center"/>
    </xf>
    <xf numFmtId="0" fontId="11" fillId="0" borderId="42" xfId="65" applyFont="1" applyBorder="1" applyAlignment="1">
      <alignment vertical="center"/>
      <protection/>
    </xf>
    <xf numFmtId="0" fontId="11" fillId="0" borderId="43" xfId="65" applyFont="1" applyBorder="1" applyAlignment="1">
      <alignment horizontal="right" vertical="center"/>
      <protection/>
    </xf>
    <xf numFmtId="0" fontId="11" fillId="0" borderId="46" xfId="65" applyFont="1" applyBorder="1">
      <alignment vertical="center"/>
      <protection/>
    </xf>
    <xf numFmtId="38" fontId="11" fillId="0" borderId="46" xfId="52" applyFont="1" applyBorder="1">
      <alignment vertical="center"/>
    </xf>
    <xf numFmtId="182" fontId="11" fillId="0" borderId="47" xfId="52" applyNumberFormat="1" applyFont="1" applyBorder="1">
      <alignment vertical="center"/>
    </xf>
    <xf numFmtId="0" fontId="11" fillId="0" borderId="49" xfId="65" applyFont="1" applyBorder="1">
      <alignment vertical="center"/>
      <protection/>
    </xf>
    <xf numFmtId="38" fontId="11" fillId="0" borderId="49" xfId="52" applyFont="1" applyBorder="1">
      <alignment vertical="center"/>
    </xf>
    <xf numFmtId="182" fontId="11" fillId="0" borderId="50" xfId="52" applyNumberFormat="1" applyFont="1" applyBorder="1">
      <alignment vertical="center"/>
    </xf>
    <xf numFmtId="0" fontId="11" fillId="0" borderId="52" xfId="65" applyFont="1" applyBorder="1">
      <alignment vertical="center"/>
      <protection/>
    </xf>
    <xf numFmtId="38" fontId="11" fillId="0" borderId="52" xfId="52" applyFont="1" applyBorder="1">
      <alignment vertical="center"/>
    </xf>
    <xf numFmtId="182" fontId="11" fillId="0" borderId="53" xfId="52" applyNumberFormat="1" applyFont="1" applyBorder="1">
      <alignment vertical="center"/>
    </xf>
    <xf numFmtId="0" fontId="4" fillId="0" borderId="0" xfId="0" applyFont="1" applyAlignment="1">
      <alignment horizontal="center" vertical="center"/>
    </xf>
    <xf numFmtId="0" fontId="4" fillId="0" borderId="33" xfId="0" applyFont="1" applyBorder="1" applyAlignment="1">
      <alignment horizontal="center" vertical="center"/>
    </xf>
    <xf numFmtId="0" fontId="4" fillId="0" borderId="54" xfId="0" applyFont="1" applyBorder="1" applyAlignment="1">
      <alignment vertical="center"/>
    </xf>
    <xf numFmtId="0" fontId="4" fillId="0" borderId="55" xfId="0" applyFont="1" applyBorder="1" applyAlignment="1">
      <alignment vertical="center"/>
    </xf>
    <xf numFmtId="0" fontId="4" fillId="0" borderId="56"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58" xfId="0" applyFont="1" applyBorder="1" applyAlignment="1">
      <alignment vertical="center"/>
    </xf>
    <xf numFmtId="0" fontId="4" fillId="0" borderId="59" xfId="0" applyFont="1" applyBorder="1" applyAlignment="1">
      <alignment vertical="center"/>
    </xf>
    <xf numFmtId="0" fontId="4" fillId="0" borderId="60" xfId="0" applyFont="1" applyBorder="1" applyAlignment="1">
      <alignment vertical="center"/>
    </xf>
    <xf numFmtId="0" fontId="4" fillId="0" borderId="61" xfId="0" applyFont="1" applyBorder="1" applyAlignment="1">
      <alignment vertical="center"/>
    </xf>
    <xf numFmtId="0" fontId="4" fillId="0" borderId="62" xfId="0" applyFont="1" applyBorder="1" applyAlignment="1">
      <alignment vertical="center"/>
    </xf>
    <xf numFmtId="0" fontId="4" fillId="0" borderId="63" xfId="0" applyFont="1" applyBorder="1" applyAlignment="1">
      <alignment vertical="center"/>
    </xf>
    <xf numFmtId="0" fontId="4" fillId="0" borderId="15" xfId="0" applyFont="1" applyBorder="1" applyAlignment="1">
      <alignment vertical="center"/>
    </xf>
    <xf numFmtId="0" fontId="4" fillId="0" borderId="10" xfId="0" applyFont="1" applyBorder="1" applyAlignment="1">
      <alignment vertical="center"/>
    </xf>
    <xf numFmtId="0" fontId="4" fillId="0" borderId="0" xfId="0" applyFont="1" applyAlignment="1">
      <alignment vertical="center"/>
    </xf>
    <xf numFmtId="0" fontId="0" fillId="0" borderId="0" xfId="0" applyAlignment="1">
      <alignment horizontal="left" vertical="center"/>
    </xf>
    <xf numFmtId="0" fontId="0" fillId="0" borderId="0" xfId="0" applyAlignment="1">
      <alignment horizontal="right" vertical="center"/>
    </xf>
    <xf numFmtId="0" fontId="17" fillId="0" borderId="0" xfId="0" applyFont="1" applyAlignment="1">
      <alignment vertical="center"/>
    </xf>
    <xf numFmtId="0" fontId="0" fillId="0" borderId="60" xfId="0" applyBorder="1" applyAlignment="1">
      <alignment vertical="center"/>
    </xf>
    <xf numFmtId="0" fontId="0" fillId="0" borderId="0" xfId="0" applyAlignment="1">
      <alignment horizontal="distributed" vertical="center"/>
    </xf>
    <xf numFmtId="176" fontId="0" fillId="0" borderId="0" xfId="0" applyNumberFormat="1" applyFont="1" applyAlignment="1">
      <alignment vertical="center"/>
    </xf>
    <xf numFmtId="0" fontId="0" fillId="0" borderId="10" xfId="0" applyBorder="1" applyAlignment="1">
      <alignment horizontal="right"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49" fontId="0" fillId="0" borderId="14" xfId="0" applyNumberFormat="1" applyBorder="1" applyAlignment="1">
      <alignment horizontal="center" vertical="center"/>
    </xf>
    <xf numFmtId="49" fontId="0" fillId="0" borderId="10" xfId="0" applyNumberFormat="1" applyBorder="1" applyAlignment="1">
      <alignment horizontal="center" vertical="center"/>
    </xf>
    <xf numFmtId="49" fontId="0" fillId="0" borderId="15" xfId="0" applyNumberFormat="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49" fontId="0" fillId="0" borderId="62" xfId="0" applyNumberFormat="1" applyBorder="1" applyAlignment="1">
      <alignment horizontal="center" vertical="center"/>
    </xf>
    <xf numFmtId="49" fontId="0" fillId="0" borderId="0" xfId="0" applyNumberFormat="1" applyBorder="1" applyAlignment="1">
      <alignment horizontal="center" vertical="center"/>
    </xf>
    <xf numFmtId="49" fontId="0" fillId="0" borderId="63" xfId="0" applyNumberFormat="1" applyBorder="1" applyAlignment="1">
      <alignment horizontal="center" vertical="center"/>
    </xf>
    <xf numFmtId="0" fontId="0" fillId="0" borderId="0" xfId="0" applyBorder="1" applyAlignment="1">
      <alignment horizontal="right" vertical="center"/>
    </xf>
    <xf numFmtId="0" fontId="0" fillId="0" borderId="12" xfId="0" applyBorder="1" applyAlignment="1">
      <alignment horizontal="distributed" vertical="center"/>
    </xf>
    <xf numFmtId="0" fontId="0" fillId="0" borderId="10" xfId="0" applyBorder="1" applyAlignment="1">
      <alignment horizontal="distributed" vertical="center"/>
    </xf>
    <xf numFmtId="0" fontId="0" fillId="0" borderId="12" xfId="0" applyBorder="1" applyAlignment="1">
      <alignment horizontal="left" vertical="center"/>
    </xf>
    <xf numFmtId="0" fontId="0" fillId="0" borderId="10" xfId="0" applyBorder="1" applyAlignment="1">
      <alignment horizontal="left" vertical="center"/>
    </xf>
    <xf numFmtId="0" fontId="0" fillId="0" borderId="62" xfId="0" applyBorder="1" applyAlignment="1">
      <alignment vertical="top" wrapText="1"/>
    </xf>
    <xf numFmtId="0" fontId="0" fillId="0" borderId="0" xfId="0" applyBorder="1" applyAlignment="1">
      <alignment vertical="top" wrapText="1"/>
    </xf>
    <xf numFmtId="0" fontId="0" fillId="0" borderId="63" xfId="0" applyBorder="1" applyAlignment="1">
      <alignment vertical="top" wrapText="1"/>
    </xf>
    <xf numFmtId="0" fontId="0" fillId="0" borderId="14" xfId="0" applyBorder="1" applyAlignment="1">
      <alignment vertical="top" wrapText="1"/>
    </xf>
    <xf numFmtId="0" fontId="0" fillId="0" borderId="10" xfId="0" applyBorder="1" applyAlignment="1">
      <alignment vertical="top" wrapText="1"/>
    </xf>
    <xf numFmtId="0" fontId="0" fillId="0" borderId="15" xfId="0" applyBorder="1" applyAlignment="1">
      <alignment vertical="top" wrapText="1"/>
    </xf>
    <xf numFmtId="0" fontId="0" fillId="0" borderId="11" xfId="0" applyBorder="1" applyAlignment="1">
      <alignment horizontal="distributed" vertical="center"/>
    </xf>
    <xf numFmtId="0" fontId="0" fillId="0" borderId="13" xfId="0" applyBorder="1" applyAlignment="1">
      <alignment horizontal="distributed" vertical="center"/>
    </xf>
    <xf numFmtId="0" fontId="0" fillId="0" borderId="14" xfId="0" applyBorder="1" applyAlignment="1">
      <alignment horizontal="distributed" vertical="center"/>
    </xf>
    <xf numFmtId="0" fontId="0" fillId="0" borderId="15" xfId="0" applyBorder="1" applyAlignment="1">
      <alignment horizontal="distributed" vertical="center"/>
    </xf>
    <xf numFmtId="0" fontId="0" fillId="0" borderId="62" xfId="0" applyBorder="1" applyAlignment="1">
      <alignment horizontal="distributed" vertical="center"/>
    </xf>
    <xf numFmtId="0" fontId="0" fillId="0" borderId="0" xfId="0" applyBorder="1" applyAlignment="1">
      <alignment horizontal="distributed" vertical="center"/>
    </xf>
    <xf numFmtId="0" fontId="0" fillId="0" borderId="63" xfId="0" applyBorder="1" applyAlignment="1">
      <alignment horizontal="distributed" vertical="center"/>
    </xf>
    <xf numFmtId="0" fontId="0" fillId="0" borderId="13" xfId="0" applyBorder="1" applyAlignment="1">
      <alignment horizontal="left" vertical="center"/>
    </xf>
    <xf numFmtId="0" fontId="0" fillId="0" borderId="15" xfId="0" applyBorder="1" applyAlignment="1">
      <alignment horizontal="left" vertical="center"/>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62" xfId="0" applyBorder="1" applyAlignment="1">
      <alignment wrapText="1"/>
    </xf>
    <xf numFmtId="0" fontId="0" fillId="0" borderId="0" xfId="0" applyBorder="1" applyAlignment="1">
      <alignment wrapText="1"/>
    </xf>
    <xf numFmtId="0" fontId="0" fillId="0" borderId="63" xfId="0" applyBorder="1" applyAlignment="1">
      <alignment wrapText="1"/>
    </xf>
    <xf numFmtId="0" fontId="0" fillId="0" borderId="0" xfId="0" applyAlignment="1">
      <alignment horizontal="distributed" vertical="center"/>
    </xf>
    <xf numFmtId="0" fontId="0" fillId="0" borderId="0" xfId="0" applyAlignment="1">
      <alignment horizontal="center" vertical="center"/>
    </xf>
    <xf numFmtId="49" fontId="0" fillId="0" borderId="12" xfId="0" applyNumberFormat="1" applyBorder="1" applyAlignment="1">
      <alignment horizontal="center" vertical="center"/>
    </xf>
    <xf numFmtId="49" fontId="0" fillId="0" borderId="13" xfId="0" applyNumberFormat="1" applyBorder="1" applyAlignment="1">
      <alignment horizontal="center" vertical="center"/>
    </xf>
    <xf numFmtId="0" fontId="0" fillId="0" borderId="0" xfId="0" applyAlignment="1">
      <alignment horizontal="left" vertical="center"/>
    </xf>
    <xf numFmtId="0" fontId="22" fillId="0" borderId="0" xfId="0" applyFont="1" applyAlignment="1">
      <alignment horizontal="center" vertical="center"/>
    </xf>
    <xf numFmtId="0" fontId="3" fillId="0" borderId="0" xfId="0" applyFont="1" applyAlignment="1">
      <alignment horizontal="center" vertical="center"/>
    </xf>
    <xf numFmtId="176" fontId="0" fillId="0" borderId="0" xfId="0" applyNumberFormat="1" applyFont="1" applyAlignment="1">
      <alignment horizontal="center" vertical="center"/>
    </xf>
    <xf numFmtId="0" fontId="0" fillId="0" borderId="0" xfId="0" applyAlignment="1">
      <alignment horizontal="right" vertical="center"/>
    </xf>
    <xf numFmtId="0" fontId="0" fillId="0" borderId="33" xfId="0" applyBorder="1" applyAlignment="1">
      <alignment horizontal="center" vertical="center"/>
    </xf>
    <xf numFmtId="0" fontId="0" fillId="0" borderId="33" xfId="0" applyBorder="1" applyAlignment="1">
      <alignment horizontal="left" vertical="center"/>
    </xf>
    <xf numFmtId="0" fontId="24" fillId="0" borderId="33" xfId="0" applyFont="1" applyBorder="1" applyAlignment="1">
      <alignment horizontal="center" vertical="center"/>
    </xf>
    <xf numFmtId="0" fontId="6" fillId="0" borderId="64" xfId="0" applyFont="1" applyBorder="1" applyAlignment="1">
      <alignment horizontal="justify" vertical="top" wrapText="1"/>
    </xf>
    <xf numFmtId="0" fontId="6" fillId="0" borderId="65" xfId="0" applyFont="1" applyBorder="1" applyAlignment="1">
      <alignment horizontal="justify" vertical="top" wrapText="1"/>
    </xf>
    <xf numFmtId="0" fontId="5" fillId="0" borderId="0" xfId="0" applyFont="1" applyAlignment="1">
      <alignment horizontal="center" vertical="center"/>
    </xf>
    <xf numFmtId="0" fontId="23" fillId="0" borderId="0" xfId="0" applyFont="1" applyAlignment="1">
      <alignment horizontal="center" vertical="center"/>
    </xf>
    <xf numFmtId="0" fontId="4" fillId="0" borderId="33"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21" fillId="0" borderId="0" xfId="0" applyFont="1" applyAlignment="1">
      <alignment horizontal="center" vertical="center"/>
    </xf>
    <xf numFmtId="0" fontId="21" fillId="0" borderId="60" xfId="0" applyFont="1" applyBorder="1" applyAlignment="1">
      <alignment horizontal="center" vertical="center"/>
    </xf>
    <xf numFmtId="0" fontId="19" fillId="0" borderId="0" xfId="0" applyFont="1" applyAlignment="1">
      <alignment horizontal="center" vertical="center"/>
    </xf>
    <xf numFmtId="0" fontId="19" fillId="0" borderId="60" xfId="0" applyFont="1" applyBorder="1" applyAlignment="1">
      <alignment horizontal="center" vertical="center"/>
    </xf>
    <xf numFmtId="0" fontId="18" fillId="0" borderId="69" xfId="0" applyFont="1" applyBorder="1" applyAlignment="1">
      <alignment horizontal="center" vertical="center"/>
    </xf>
    <xf numFmtId="0" fontId="18" fillId="0" borderId="70" xfId="0" applyFont="1" applyBorder="1" applyAlignment="1">
      <alignment horizontal="center" vertical="center"/>
    </xf>
    <xf numFmtId="0" fontId="18" fillId="0" borderId="71" xfId="0" applyFont="1" applyBorder="1" applyAlignment="1">
      <alignment horizontal="center" vertical="center"/>
    </xf>
    <xf numFmtId="0" fontId="18" fillId="0" borderId="33" xfId="0" applyFont="1" applyBorder="1" applyAlignment="1">
      <alignment horizontal="center" vertical="center"/>
    </xf>
    <xf numFmtId="0" fontId="18" fillId="0" borderId="72" xfId="0" applyFont="1" applyBorder="1" applyAlignment="1">
      <alignment horizontal="center" vertical="center"/>
    </xf>
    <xf numFmtId="0" fontId="18" fillId="0" borderId="67" xfId="0" applyFont="1" applyBorder="1" applyAlignment="1">
      <alignment horizontal="center" vertical="center"/>
    </xf>
    <xf numFmtId="0" fontId="4" fillId="0" borderId="70" xfId="0" applyFont="1" applyBorder="1" applyAlignment="1">
      <alignment horizontal="center" vertical="center"/>
    </xf>
    <xf numFmtId="0" fontId="4" fillId="0" borderId="73" xfId="0" applyFont="1" applyBorder="1" applyAlignment="1">
      <alignment horizontal="center" vertical="center"/>
    </xf>
    <xf numFmtId="0" fontId="4" fillId="0" borderId="33" xfId="0" applyFont="1" applyBorder="1" applyAlignment="1">
      <alignment horizontal="right" vertical="center"/>
    </xf>
    <xf numFmtId="0" fontId="20" fillId="0" borderId="62" xfId="0" applyFont="1" applyBorder="1" applyAlignment="1">
      <alignment horizontal="center" vertical="center"/>
    </xf>
    <xf numFmtId="0" fontId="20" fillId="0" borderId="0" xfId="0" applyFont="1" applyBorder="1" applyAlignment="1">
      <alignment horizontal="center" vertical="center"/>
    </xf>
    <xf numFmtId="0" fontId="20" fillId="0" borderId="63" xfId="0" applyFont="1" applyBorder="1" applyAlignment="1">
      <alignment horizontal="center" vertical="center"/>
    </xf>
    <xf numFmtId="0" fontId="20" fillId="0" borderId="14" xfId="0" applyFont="1" applyBorder="1" applyAlignment="1">
      <alignment horizontal="center" vertical="center"/>
    </xf>
    <xf numFmtId="0" fontId="20" fillId="0" borderId="10" xfId="0" applyFont="1" applyBorder="1" applyAlignment="1">
      <alignment horizontal="center" vertical="center"/>
    </xf>
    <xf numFmtId="0" fontId="20" fillId="0" borderId="15" xfId="0" applyFont="1" applyBorder="1" applyAlignment="1">
      <alignment horizontal="center" vertical="center"/>
    </xf>
    <xf numFmtId="0" fontId="4" fillId="0" borderId="0" xfId="0" applyFont="1" applyBorder="1" applyAlignment="1">
      <alignment horizontal="center" vertical="center"/>
    </xf>
    <xf numFmtId="38" fontId="9" fillId="0" borderId="30" xfId="51" applyFont="1" applyBorder="1" applyAlignment="1">
      <alignment horizontal="center" vertical="center"/>
    </xf>
    <xf numFmtId="38" fontId="9" fillId="0" borderId="28" xfId="51" applyFont="1" applyBorder="1" applyAlignment="1">
      <alignment horizontal="center" vertical="center"/>
    </xf>
    <xf numFmtId="38" fontId="9" fillId="0" borderId="31" xfId="51" applyFont="1" applyBorder="1" applyAlignment="1">
      <alignment horizontal="center" vertical="center"/>
    </xf>
    <xf numFmtId="38" fontId="9" fillId="0" borderId="27" xfId="51" applyFont="1" applyBorder="1" applyAlignment="1">
      <alignment horizontal="right" vertical="center"/>
    </xf>
    <xf numFmtId="38" fontId="9" fillId="0" borderId="22" xfId="51" applyFont="1" applyBorder="1" applyAlignment="1">
      <alignment horizontal="right" vertical="center"/>
    </xf>
    <xf numFmtId="38" fontId="9" fillId="0" borderId="25" xfId="51" applyFont="1" applyBorder="1" applyAlignment="1">
      <alignment horizontal="right" vertical="center"/>
    </xf>
    <xf numFmtId="38" fontId="9" fillId="0" borderId="26" xfId="51" applyFont="1" applyBorder="1" applyAlignment="1">
      <alignment horizontal="right" vertical="center"/>
    </xf>
    <xf numFmtId="49" fontId="9" fillId="0" borderId="30" xfId="63" applyNumberFormat="1" applyFont="1" applyBorder="1" applyAlignment="1">
      <alignment horizontal="center"/>
      <protection/>
    </xf>
    <xf numFmtId="49" fontId="9" fillId="0" borderId="28" xfId="63" applyNumberFormat="1" applyFont="1" applyBorder="1" applyAlignment="1">
      <alignment horizontal="center"/>
      <protection/>
    </xf>
    <xf numFmtId="49" fontId="9" fillId="0" borderId="31" xfId="63" applyNumberFormat="1" applyFont="1" applyBorder="1" applyAlignment="1">
      <alignment horizontal="center"/>
      <protection/>
    </xf>
    <xf numFmtId="38" fontId="9" fillId="0" borderId="74" xfId="51" applyFont="1" applyBorder="1" applyAlignment="1">
      <alignment horizontal="right" vertical="center"/>
    </xf>
    <xf numFmtId="38" fontId="9" fillId="0" borderId="19" xfId="51" applyFont="1" applyBorder="1" applyAlignment="1">
      <alignment horizontal="right" vertical="center"/>
    </xf>
    <xf numFmtId="38" fontId="10" fillId="0" borderId="0" xfId="51" applyFont="1" applyAlignment="1">
      <alignment horizontal="center" vertical="center"/>
    </xf>
    <xf numFmtId="38" fontId="9" fillId="0" borderId="10" xfId="51" applyFont="1" applyBorder="1" applyAlignment="1">
      <alignment horizontal="center" vertical="center"/>
    </xf>
    <xf numFmtId="38" fontId="11" fillId="0" borderId="10" xfId="51" applyFont="1" applyBorder="1" applyAlignment="1">
      <alignment horizontal="center" vertical="center"/>
    </xf>
    <xf numFmtId="58" fontId="9" fillId="0" borderId="26" xfId="51" applyNumberFormat="1" applyFont="1" applyBorder="1" applyAlignment="1">
      <alignment horizontal="center" vertical="center"/>
    </xf>
    <xf numFmtId="58" fontId="9" fillId="0" borderId="26" xfId="51" applyNumberFormat="1" applyFont="1" applyBorder="1" applyAlignment="1">
      <alignment horizontal="left" vertical="center"/>
    </xf>
    <xf numFmtId="58" fontId="9" fillId="0" borderId="29" xfId="51" applyNumberFormat="1" applyFont="1" applyBorder="1" applyAlignment="1">
      <alignment horizontal="left" vertical="center"/>
    </xf>
    <xf numFmtId="0" fontId="15" fillId="0" borderId="10" xfId="64" applyFont="1" applyBorder="1" applyAlignment="1">
      <alignment horizontal="distributed"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_材料計算書" xfId="50"/>
    <cellStyle name="桁区切り_審査積算書" xfId="51"/>
    <cellStyle name="桁区切り_労務計算書"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材料計算書" xfId="64"/>
    <cellStyle name="標準_労務計算書"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266700</xdr:colOff>
      <xdr:row>29</xdr:row>
      <xdr:rowOff>47625</xdr:rowOff>
    </xdr:from>
    <xdr:to>
      <xdr:col>26</xdr:col>
      <xdr:colOff>352425</xdr:colOff>
      <xdr:row>30</xdr:row>
      <xdr:rowOff>114300</xdr:rowOff>
    </xdr:to>
    <xdr:sp>
      <xdr:nvSpPr>
        <xdr:cNvPr id="1" name="円/楕円 1"/>
        <xdr:cNvSpPr>
          <a:spLocks/>
        </xdr:cNvSpPr>
      </xdr:nvSpPr>
      <xdr:spPr>
        <a:xfrm>
          <a:off x="7124700" y="5572125"/>
          <a:ext cx="657225" cy="25717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257175</xdr:colOff>
      <xdr:row>31</xdr:row>
      <xdr:rowOff>9525</xdr:rowOff>
    </xdr:from>
    <xdr:to>
      <xdr:col>26</xdr:col>
      <xdr:colOff>333375</xdr:colOff>
      <xdr:row>32</xdr:row>
      <xdr:rowOff>76200</xdr:rowOff>
    </xdr:to>
    <xdr:sp>
      <xdr:nvSpPr>
        <xdr:cNvPr id="2" name="円/楕円 2"/>
        <xdr:cNvSpPr>
          <a:spLocks/>
        </xdr:cNvSpPr>
      </xdr:nvSpPr>
      <xdr:spPr>
        <a:xfrm>
          <a:off x="7115175" y="5915025"/>
          <a:ext cx="647700" cy="25717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228600</xdr:colOff>
      <xdr:row>32</xdr:row>
      <xdr:rowOff>152400</xdr:rowOff>
    </xdr:from>
    <xdr:to>
      <xdr:col>26</xdr:col>
      <xdr:colOff>314325</xdr:colOff>
      <xdr:row>34</xdr:row>
      <xdr:rowOff>28575</xdr:rowOff>
    </xdr:to>
    <xdr:sp>
      <xdr:nvSpPr>
        <xdr:cNvPr id="3" name="円/楕円 3"/>
        <xdr:cNvSpPr>
          <a:spLocks/>
        </xdr:cNvSpPr>
      </xdr:nvSpPr>
      <xdr:spPr>
        <a:xfrm>
          <a:off x="7086600" y="6248400"/>
          <a:ext cx="657225" cy="25717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22</xdr:row>
      <xdr:rowOff>0</xdr:rowOff>
    </xdr:from>
    <xdr:to>
      <xdr:col>5</xdr:col>
      <xdr:colOff>190500</xdr:colOff>
      <xdr:row>25</xdr:row>
      <xdr:rowOff>0</xdr:rowOff>
    </xdr:to>
    <xdr:sp>
      <xdr:nvSpPr>
        <xdr:cNvPr id="1" name="直線矢印コネクタ 2"/>
        <xdr:cNvSpPr>
          <a:spLocks/>
        </xdr:cNvSpPr>
      </xdr:nvSpPr>
      <xdr:spPr>
        <a:xfrm>
          <a:off x="2047875" y="6638925"/>
          <a:ext cx="0" cy="91440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190500</xdr:colOff>
      <xdr:row>29</xdr:row>
      <xdr:rowOff>0</xdr:rowOff>
    </xdr:from>
    <xdr:to>
      <xdr:col>5</xdr:col>
      <xdr:colOff>190500</xdr:colOff>
      <xdr:row>32</xdr:row>
      <xdr:rowOff>0</xdr:rowOff>
    </xdr:to>
    <xdr:sp>
      <xdr:nvSpPr>
        <xdr:cNvPr id="2" name="直線矢印コネクタ 4"/>
        <xdr:cNvSpPr>
          <a:spLocks/>
        </xdr:cNvSpPr>
      </xdr:nvSpPr>
      <xdr:spPr>
        <a:xfrm>
          <a:off x="2047875" y="8772525"/>
          <a:ext cx="0" cy="91440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W49"/>
  <sheetViews>
    <sheetView tabSelected="1" zoomScaleSheetLayoutView="90" zoomScalePageLayoutView="0" workbookViewId="0" topLeftCell="A1">
      <selection activeCell="AB20" sqref="AB20"/>
    </sheetView>
  </sheetViews>
  <sheetFormatPr defaultColWidth="9.00390625" defaultRowHeight="13.5"/>
  <cols>
    <col min="1" max="26" width="3.75390625" style="0" customWidth="1"/>
  </cols>
  <sheetData>
    <row r="1" spans="1:3" ht="15" customHeight="1">
      <c r="A1" s="201" t="s">
        <v>0</v>
      </c>
      <c r="B1" s="201"/>
      <c r="C1" s="1"/>
    </row>
    <row r="2" ht="15" customHeight="1"/>
    <row r="3" ht="15" customHeight="1"/>
    <row r="4" spans="1:23" ht="15" customHeight="1">
      <c r="A4" s="202" t="s">
        <v>1</v>
      </c>
      <c r="B4" s="203"/>
      <c r="C4" s="203"/>
      <c r="D4" s="203"/>
      <c r="E4" s="203"/>
      <c r="F4" s="203"/>
      <c r="G4" s="203"/>
      <c r="H4" s="203"/>
      <c r="I4" s="203"/>
      <c r="J4" s="203"/>
      <c r="K4" s="203"/>
      <c r="L4" s="203"/>
      <c r="M4" s="203"/>
      <c r="N4" s="203"/>
      <c r="O4" s="203"/>
      <c r="P4" s="203"/>
      <c r="Q4" s="203"/>
      <c r="R4" s="203"/>
      <c r="S4" s="203"/>
      <c r="T4" s="203"/>
      <c r="U4" s="203"/>
      <c r="V4" s="203"/>
      <c r="W4" s="203"/>
    </row>
    <row r="5" spans="1:23" ht="15" customHeight="1">
      <c r="A5" s="203"/>
      <c r="B5" s="203"/>
      <c r="C5" s="203"/>
      <c r="D5" s="203"/>
      <c r="E5" s="203"/>
      <c r="F5" s="203"/>
      <c r="G5" s="203"/>
      <c r="H5" s="203"/>
      <c r="I5" s="203"/>
      <c r="J5" s="203"/>
      <c r="K5" s="203"/>
      <c r="L5" s="203"/>
      <c r="M5" s="203"/>
      <c r="N5" s="203"/>
      <c r="O5" s="203"/>
      <c r="P5" s="203"/>
      <c r="Q5" s="203"/>
      <c r="R5" s="203"/>
      <c r="S5" s="203"/>
      <c r="T5" s="203"/>
      <c r="U5" s="203"/>
      <c r="V5" s="203"/>
      <c r="W5" s="203"/>
    </row>
    <row r="6" spans="7:17" ht="15" customHeight="1">
      <c r="G6" s="2"/>
      <c r="H6" s="2"/>
      <c r="I6" s="2"/>
      <c r="J6" s="2"/>
      <c r="K6" s="2"/>
      <c r="L6" s="2"/>
      <c r="M6" s="2"/>
      <c r="N6" s="2"/>
      <c r="O6" s="2"/>
      <c r="P6" s="2"/>
      <c r="Q6" s="2"/>
    </row>
    <row r="7" spans="1:8" ht="15" customHeight="1">
      <c r="A7" s="3" t="s">
        <v>2</v>
      </c>
      <c r="B7" s="3"/>
      <c r="C7" s="3"/>
      <c r="D7" s="3"/>
      <c r="E7" s="3"/>
      <c r="H7" s="2"/>
    </row>
    <row r="8" spans="2:23" ht="15" customHeight="1">
      <c r="B8" s="154"/>
      <c r="C8" s="154"/>
      <c r="D8" s="154"/>
      <c r="E8" s="154"/>
      <c r="F8" s="154"/>
      <c r="G8" s="154"/>
      <c r="H8" s="154"/>
      <c r="I8" s="154"/>
      <c r="J8" s="154"/>
      <c r="K8" s="154"/>
      <c r="L8" s="154"/>
      <c r="M8" s="154"/>
      <c r="N8" s="154"/>
      <c r="O8" s="204" t="s">
        <v>55</v>
      </c>
      <c r="P8" s="204"/>
      <c r="Q8" s="204"/>
      <c r="R8" s="204"/>
      <c r="S8" s="204"/>
      <c r="T8" s="204"/>
      <c r="U8" s="204"/>
      <c r="V8" s="204"/>
      <c r="W8" s="204"/>
    </row>
    <row r="9" ht="15" customHeight="1"/>
    <row r="10" ht="15" customHeight="1">
      <c r="A10" t="s">
        <v>54</v>
      </c>
    </row>
    <row r="11" ht="15" customHeight="1"/>
    <row r="12" spans="14:15" ht="15" customHeight="1">
      <c r="N12" s="197" t="s">
        <v>5</v>
      </c>
      <c r="O12" s="197"/>
    </row>
    <row r="13" spans="11:13" ht="15" customHeight="1">
      <c r="K13" s="197" t="s">
        <v>3</v>
      </c>
      <c r="L13" s="197"/>
      <c r="M13" s="197"/>
    </row>
    <row r="14" spans="14:23" ht="15" customHeight="1">
      <c r="N14" s="197" t="s">
        <v>6</v>
      </c>
      <c r="O14" s="197"/>
      <c r="W14" t="s">
        <v>197</v>
      </c>
    </row>
    <row r="15" spans="14:15" ht="15" customHeight="1">
      <c r="N15" s="153"/>
      <c r="O15" s="153"/>
    </row>
    <row r="16" ht="15" customHeight="1"/>
    <row r="17" spans="14:15" ht="15" customHeight="1">
      <c r="N17" s="197" t="s">
        <v>5</v>
      </c>
      <c r="O17" s="197"/>
    </row>
    <row r="18" spans="11:13" ht="15" customHeight="1">
      <c r="K18" s="197" t="s">
        <v>4</v>
      </c>
      <c r="L18" s="197"/>
      <c r="M18" s="197"/>
    </row>
    <row r="19" spans="14:23" ht="15" customHeight="1">
      <c r="N19" s="197" t="s">
        <v>6</v>
      </c>
      <c r="O19" s="197"/>
      <c r="W19" t="s">
        <v>197</v>
      </c>
    </row>
    <row r="20" spans="14:15" ht="15" customHeight="1">
      <c r="N20" s="153"/>
      <c r="O20" s="153"/>
    </row>
    <row r="21" ht="15" customHeight="1"/>
    <row r="22" spans="1:23" ht="15" customHeight="1">
      <c r="A22" s="198" t="s">
        <v>52</v>
      </c>
      <c r="B22" s="198"/>
      <c r="C22" s="198"/>
      <c r="D22" s="198"/>
      <c r="E22" s="198"/>
      <c r="F22" s="198"/>
      <c r="G22" s="198"/>
      <c r="H22" s="198"/>
      <c r="I22" s="198"/>
      <c r="J22" s="198"/>
      <c r="K22" s="198"/>
      <c r="L22" s="198"/>
      <c r="M22" s="198"/>
      <c r="N22" s="198"/>
      <c r="O22" s="198"/>
      <c r="P22" s="198"/>
      <c r="Q22" s="198"/>
      <c r="R22" s="198"/>
      <c r="S22" s="198"/>
      <c r="T22" s="198"/>
      <c r="U22" s="198"/>
      <c r="V22" s="198"/>
      <c r="W22" s="198"/>
    </row>
    <row r="23" ht="15" customHeight="1"/>
    <row r="24" spans="1:10" ht="15" customHeight="1">
      <c r="A24" s="175" t="s">
        <v>206</v>
      </c>
      <c r="B24" s="175"/>
      <c r="C24" s="175"/>
      <c r="D24" s="175"/>
      <c r="E24" s="3"/>
      <c r="F24" s="3"/>
      <c r="G24" s="3"/>
      <c r="H24" s="3"/>
      <c r="I24" s="3"/>
      <c r="J24" s="3"/>
    </row>
    <row r="25" ht="15" customHeight="1"/>
    <row r="26" spans="1:23" ht="15" customHeight="1">
      <c r="A26" s="182" t="s">
        <v>7</v>
      </c>
      <c r="B26" s="172"/>
      <c r="C26" s="172"/>
      <c r="D26" s="183"/>
      <c r="E26" s="174" t="s">
        <v>53</v>
      </c>
      <c r="F26" s="174"/>
      <c r="G26" s="174"/>
      <c r="H26" s="174"/>
      <c r="I26" s="174"/>
      <c r="J26" s="174"/>
      <c r="K26" s="174"/>
      <c r="L26" s="174"/>
      <c r="M26" s="174"/>
      <c r="N26" s="174"/>
      <c r="O26" s="174"/>
      <c r="P26" s="174"/>
      <c r="Q26" s="174"/>
      <c r="R26" s="174"/>
      <c r="S26" s="174"/>
      <c r="T26" s="174"/>
      <c r="U26" s="174"/>
      <c r="V26" s="174"/>
      <c r="W26" s="189"/>
    </row>
    <row r="27" spans="1:23" ht="15" customHeight="1">
      <c r="A27" s="184"/>
      <c r="B27" s="173"/>
      <c r="C27" s="173"/>
      <c r="D27" s="185"/>
      <c r="E27" s="175"/>
      <c r="F27" s="175"/>
      <c r="G27" s="175"/>
      <c r="H27" s="175"/>
      <c r="I27" s="175"/>
      <c r="J27" s="175"/>
      <c r="K27" s="175"/>
      <c r="L27" s="175"/>
      <c r="M27" s="175"/>
      <c r="N27" s="175"/>
      <c r="O27" s="175"/>
      <c r="P27" s="175"/>
      <c r="Q27" s="175"/>
      <c r="R27" s="175"/>
      <c r="S27" s="175"/>
      <c r="T27" s="175"/>
      <c r="U27" s="175"/>
      <c r="V27" s="175"/>
      <c r="W27" s="190"/>
    </row>
    <row r="28" spans="1:23" ht="15" customHeight="1">
      <c r="A28" s="182" t="s">
        <v>8</v>
      </c>
      <c r="B28" s="172"/>
      <c r="C28" s="172"/>
      <c r="D28" s="183"/>
      <c r="E28" s="174"/>
      <c r="F28" s="174"/>
      <c r="G28" s="174"/>
      <c r="H28" s="174"/>
      <c r="I28" s="174"/>
      <c r="J28" s="174"/>
      <c r="K28" s="174"/>
      <c r="L28" s="174"/>
      <c r="M28" s="174"/>
      <c r="N28" s="189"/>
      <c r="O28" s="165" t="s">
        <v>12</v>
      </c>
      <c r="P28" s="167"/>
      <c r="Q28" s="167"/>
      <c r="R28" s="199"/>
      <c r="S28" s="199"/>
      <c r="T28" s="199"/>
      <c r="U28" s="199"/>
      <c r="V28" s="199"/>
      <c r="W28" s="200"/>
    </row>
    <row r="29" spans="1:23" ht="15" customHeight="1">
      <c r="A29" s="184"/>
      <c r="B29" s="173"/>
      <c r="C29" s="173"/>
      <c r="D29" s="185"/>
      <c r="E29" s="175"/>
      <c r="F29" s="175"/>
      <c r="G29" s="175"/>
      <c r="H29" s="175"/>
      <c r="I29" s="175"/>
      <c r="J29" s="175"/>
      <c r="K29" s="175"/>
      <c r="L29" s="175"/>
      <c r="M29" s="175"/>
      <c r="N29" s="190"/>
      <c r="O29" s="160"/>
      <c r="P29" s="157"/>
      <c r="Q29" s="157"/>
      <c r="R29" s="163"/>
      <c r="S29" s="163"/>
      <c r="T29" s="163"/>
      <c r="U29" s="163"/>
      <c r="V29" s="163"/>
      <c r="W29" s="164"/>
    </row>
    <row r="30" spans="1:23" ht="15" customHeight="1">
      <c r="A30" s="186" t="s">
        <v>9</v>
      </c>
      <c r="B30" s="187"/>
      <c r="C30" s="187"/>
      <c r="D30" s="188"/>
      <c r="E30" s="4"/>
      <c r="F30" s="172" t="s">
        <v>13</v>
      </c>
      <c r="G30" s="172"/>
      <c r="H30" s="5"/>
      <c r="I30" s="172" t="s">
        <v>18</v>
      </c>
      <c r="J30" s="172"/>
      <c r="K30" s="5"/>
      <c r="L30" s="172" t="s">
        <v>19</v>
      </c>
      <c r="M30" s="172"/>
      <c r="N30" s="5"/>
      <c r="O30" s="5"/>
      <c r="P30" s="5"/>
      <c r="Q30" s="5"/>
      <c r="R30" s="5"/>
      <c r="S30" s="5"/>
      <c r="T30" s="5"/>
      <c r="U30" s="5"/>
      <c r="V30" s="5"/>
      <c r="W30" s="6"/>
    </row>
    <row r="31" spans="1:23" ht="15" customHeight="1">
      <c r="A31" s="186"/>
      <c r="B31" s="187"/>
      <c r="C31" s="187"/>
      <c r="D31" s="188"/>
      <c r="E31" s="7"/>
      <c r="F31" s="173"/>
      <c r="G31" s="173"/>
      <c r="H31" s="8"/>
      <c r="I31" s="173"/>
      <c r="J31" s="173"/>
      <c r="K31" s="8"/>
      <c r="L31" s="173"/>
      <c r="M31" s="173"/>
      <c r="N31" s="8"/>
      <c r="O31" s="8"/>
      <c r="P31" s="8"/>
      <c r="Q31" s="8"/>
      <c r="R31" s="8"/>
      <c r="S31" s="8"/>
      <c r="T31" s="8"/>
      <c r="U31" s="8"/>
      <c r="V31" s="8"/>
      <c r="W31" s="9"/>
    </row>
    <row r="32" spans="1:23" ht="15" customHeight="1">
      <c r="A32" s="182" t="s">
        <v>10</v>
      </c>
      <c r="B32" s="172"/>
      <c r="C32" s="172"/>
      <c r="D32" s="183"/>
      <c r="E32" s="4"/>
      <c r="F32" s="172" t="s">
        <v>13</v>
      </c>
      <c r="G32" s="172"/>
      <c r="H32" s="5"/>
      <c r="I32" s="172" t="s">
        <v>14</v>
      </c>
      <c r="J32" s="172"/>
      <c r="K32" s="5"/>
      <c r="L32" s="172" t="s">
        <v>15</v>
      </c>
      <c r="M32" s="172"/>
      <c r="N32" s="5"/>
      <c r="O32" s="172" t="s">
        <v>16</v>
      </c>
      <c r="P32" s="172"/>
      <c r="Q32" s="5"/>
      <c r="R32" s="5"/>
      <c r="S32" s="5"/>
      <c r="T32" s="5"/>
      <c r="U32" s="5"/>
      <c r="V32" s="5"/>
      <c r="W32" s="6"/>
    </row>
    <row r="33" spans="1:23" ht="15" customHeight="1">
      <c r="A33" s="184"/>
      <c r="B33" s="173"/>
      <c r="C33" s="173"/>
      <c r="D33" s="185"/>
      <c r="E33" s="7"/>
      <c r="F33" s="173"/>
      <c r="G33" s="173"/>
      <c r="H33" s="8"/>
      <c r="I33" s="173"/>
      <c r="J33" s="173"/>
      <c r="K33" s="8"/>
      <c r="L33" s="173"/>
      <c r="M33" s="173"/>
      <c r="N33" s="8"/>
      <c r="O33" s="173"/>
      <c r="P33" s="173"/>
      <c r="Q33" s="8"/>
      <c r="R33" s="8"/>
      <c r="S33" s="8"/>
      <c r="T33" s="8"/>
      <c r="U33" s="8"/>
      <c r="V33" s="8"/>
      <c r="W33" s="9"/>
    </row>
    <row r="34" spans="1:23" ht="15" customHeight="1">
      <c r="A34" s="186" t="s">
        <v>11</v>
      </c>
      <c r="B34" s="187"/>
      <c r="C34" s="187"/>
      <c r="D34" s="188"/>
      <c r="E34" s="4"/>
      <c r="F34" s="172" t="s">
        <v>20</v>
      </c>
      <c r="G34" s="172"/>
      <c r="H34" s="5"/>
      <c r="I34" s="174" t="s">
        <v>17</v>
      </c>
      <c r="J34" s="174"/>
      <c r="K34" s="174"/>
      <c r="L34" s="172" t="s">
        <v>21</v>
      </c>
      <c r="M34" s="172"/>
      <c r="N34" s="5"/>
      <c r="O34" s="172" t="s">
        <v>22</v>
      </c>
      <c r="P34" s="172"/>
      <c r="Q34" s="5"/>
      <c r="R34" s="5"/>
      <c r="S34" s="5"/>
      <c r="T34" s="5"/>
      <c r="U34" s="5"/>
      <c r="V34" s="5"/>
      <c r="W34" s="6"/>
    </row>
    <row r="35" spans="1:23" ht="15" customHeight="1">
      <c r="A35" s="184"/>
      <c r="B35" s="173"/>
      <c r="C35" s="173"/>
      <c r="D35" s="185"/>
      <c r="E35" s="7"/>
      <c r="F35" s="173"/>
      <c r="G35" s="173"/>
      <c r="H35" s="8"/>
      <c r="I35" s="175"/>
      <c r="J35" s="175"/>
      <c r="K35" s="175"/>
      <c r="L35" s="173"/>
      <c r="M35" s="173"/>
      <c r="N35" s="8"/>
      <c r="O35" s="173"/>
      <c r="P35" s="173"/>
      <c r="Q35" s="8"/>
      <c r="R35" s="8"/>
      <c r="S35" s="8"/>
      <c r="T35" s="8"/>
      <c r="U35" s="8"/>
      <c r="V35" s="8"/>
      <c r="W35" s="9"/>
    </row>
    <row r="36" ht="15" customHeight="1"/>
    <row r="37" ht="15" customHeight="1"/>
    <row r="38" spans="1:23" ht="15" customHeight="1">
      <c r="A38" s="4"/>
      <c r="B38" s="5"/>
      <c r="C38" s="5"/>
      <c r="D38" s="5"/>
      <c r="E38" s="172" t="s">
        <v>24</v>
      </c>
      <c r="F38" s="172"/>
      <c r="G38" s="172"/>
      <c r="H38" s="172"/>
      <c r="I38" s="172"/>
      <c r="J38" s="172"/>
      <c r="K38" s="172"/>
      <c r="L38" s="172"/>
      <c r="M38" s="172"/>
      <c r="N38" s="172"/>
      <c r="O38" s="172"/>
      <c r="P38" s="172"/>
      <c r="Q38" s="172"/>
      <c r="R38" s="172"/>
      <c r="S38" s="172"/>
      <c r="T38" s="5"/>
      <c r="U38" s="5"/>
      <c r="V38" s="5"/>
      <c r="W38" s="6"/>
    </row>
    <row r="39" spans="1:23" ht="15" customHeight="1">
      <c r="A39" s="7"/>
      <c r="B39" s="8"/>
      <c r="C39" s="8"/>
      <c r="D39" s="8"/>
      <c r="E39" s="173"/>
      <c r="F39" s="173"/>
      <c r="G39" s="173"/>
      <c r="H39" s="173"/>
      <c r="I39" s="173"/>
      <c r="J39" s="173"/>
      <c r="K39" s="173"/>
      <c r="L39" s="173"/>
      <c r="M39" s="173"/>
      <c r="N39" s="173"/>
      <c r="O39" s="173"/>
      <c r="P39" s="173"/>
      <c r="Q39" s="173"/>
      <c r="R39" s="173"/>
      <c r="S39" s="173"/>
      <c r="T39" s="8"/>
      <c r="U39" s="8"/>
      <c r="V39" s="8"/>
      <c r="W39" s="9"/>
    </row>
    <row r="40" spans="1:23" ht="15" customHeight="1">
      <c r="A40" s="165" t="s">
        <v>25</v>
      </c>
      <c r="B40" s="167"/>
      <c r="C40" s="167"/>
      <c r="D40" s="167"/>
      <c r="E40" s="167"/>
      <c r="F40" s="166"/>
      <c r="G40" s="167" t="s">
        <v>23</v>
      </c>
      <c r="H40" s="167"/>
      <c r="I40" s="167"/>
      <c r="J40" s="167"/>
      <c r="K40" s="165" t="s">
        <v>26</v>
      </c>
      <c r="L40" s="167"/>
      <c r="M40" s="167"/>
      <c r="N40" s="167"/>
      <c r="O40" s="167"/>
      <c r="P40" s="166"/>
      <c r="Q40" s="167" t="s">
        <v>27</v>
      </c>
      <c r="R40" s="167"/>
      <c r="S40" s="167"/>
      <c r="T40" s="167"/>
      <c r="U40" s="167"/>
      <c r="V40" s="165" t="s">
        <v>28</v>
      </c>
      <c r="W40" s="166"/>
    </row>
    <row r="41" spans="1:23" ht="15" customHeight="1">
      <c r="A41" s="158"/>
      <c r="B41" s="156"/>
      <c r="C41" s="156"/>
      <c r="D41" s="156"/>
      <c r="E41" s="156"/>
      <c r="F41" s="159"/>
      <c r="G41" s="156"/>
      <c r="H41" s="156"/>
      <c r="I41" s="156"/>
      <c r="J41" s="156"/>
      <c r="K41" s="158"/>
      <c r="L41" s="156"/>
      <c r="M41" s="156"/>
      <c r="N41" s="156"/>
      <c r="O41" s="156"/>
      <c r="P41" s="159"/>
      <c r="Q41" s="156"/>
      <c r="R41" s="156"/>
      <c r="S41" s="156"/>
      <c r="T41" s="156"/>
      <c r="U41" s="156"/>
      <c r="V41" s="158"/>
      <c r="W41" s="159"/>
    </row>
    <row r="42" spans="1:23" ht="15" customHeight="1">
      <c r="A42" s="191" t="s">
        <v>34</v>
      </c>
      <c r="B42" s="192"/>
      <c r="C42" s="192"/>
      <c r="D42" s="192"/>
      <c r="E42" s="192"/>
      <c r="F42" s="193"/>
      <c r="G42" s="167" t="s">
        <v>29</v>
      </c>
      <c r="H42" s="167"/>
      <c r="I42" s="167"/>
      <c r="J42" s="167"/>
      <c r="K42" s="165"/>
      <c r="L42" s="167"/>
      <c r="M42" s="167"/>
      <c r="N42" s="167"/>
      <c r="O42" s="167"/>
      <c r="P42" s="166"/>
      <c r="Q42" s="167"/>
      <c r="R42" s="167"/>
      <c r="S42" s="167"/>
      <c r="T42" s="167"/>
      <c r="U42" s="167"/>
      <c r="V42" s="165"/>
      <c r="W42" s="166"/>
    </row>
    <row r="43" spans="1:23" ht="15" customHeight="1">
      <c r="A43" s="194"/>
      <c r="B43" s="195"/>
      <c r="C43" s="195"/>
      <c r="D43" s="195"/>
      <c r="E43" s="195"/>
      <c r="F43" s="196"/>
      <c r="G43" s="156"/>
      <c r="H43" s="156"/>
      <c r="I43" s="156"/>
      <c r="J43" s="156"/>
      <c r="K43" s="168" t="s">
        <v>33</v>
      </c>
      <c r="L43" s="169"/>
      <c r="M43" s="169"/>
      <c r="N43" s="169"/>
      <c r="O43" s="169"/>
      <c r="P43" s="170"/>
      <c r="Q43" s="171" t="s">
        <v>32</v>
      </c>
      <c r="R43" s="171"/>
      <c r="S43" s="171"/>
      <c r="T43" s="171"/>
      <c r="U43" s="171"/>
      <c r="V43" s="158"/>
      <c r="W43" s="159"/>
    </row>
    <row r="44" spans="1:23" ht="15" customHeight="1">
      <c r="A44" s="194"/>
      <c r="B44" s="195"/>
      <c r="C44" s="195"/>
      <c r="D44" s="195"/>
      <c r="E44" s="195"/>
      <c r="F44" s="196"/>
      <c r="G44" s="165" t="s">
        <v>29</v>
      </c>
      <c r="H44" s="167"/>
      <c r="I44" s="167"/>
      <c r="J44" s="167"/>
      <c r="K44" s="165"/>
      <c r="L44" s="167"/>
      <c r="M44" s="167"/>
      <c r="N44" s="167"/>
      <c r="O44" s="167"/>
      <c r="P44" s="166"/>
      <c r="Q44" s="167"/>
      <c r="R44" s="167"/>
      <c r="S44" s="167"/>
      <c r="T44" s="167"/>
      <c r="U44" s="167"/>
      <c r="V44" s="165"/>
      <c r="W44" s="166"/>
    </row>
    <row r="45" spans="1:23" ht="15" customHeight="1">
      <c r="A45" s="176" t="s">
        <v>35</v>
      </c>
      <c r="B45" s="177"/>
      <c r="C45" s="177"/>
      <c r="D45" s="177"/>
      <c r="E45" s="177"/>
      <c r="F45" s="178"/>
      <c r="G45" s="160"/>
      <c r="H45" s="157"/>
      <c r="I45" s="157"/>
      <c r="J45" s="157"/>
      <c r="K45" s="162" t="s">
        <v>33</v>
      </c>
      <c r="L45" s="163"/>
      <c r="M45" s="163"/>
      <c r="N45" s="163"/>
      <c r="O45" s="163"/>
      <c r="P45" s="164"/>
      <c r="Q45" s="155" t="s">
        <v>32</v>
      </c>
      <c r="R45" s="155"/>
      <c r="S45" s="155"/>
      <c r="T45" s="155"/>
      <c r="U45" s="155"/>
      <c r="V45" s="160"/>
      <c r="W45" s="161"/>
    </row>
    <row r="46" spans="1:23" ht="15" customHeight="1">
      <c r="A46" s="176"/>
      <c r="B46" s="177"/>
      <c r="C46" s="177"/>
      <c r="D46" s="177"/>
      <c r="E46" s="177"/>
      <c r="F46" s="178"/>
      <c r="G46" s="158" t="s">
        <v>30</v>
      </c>
      <c r="H46" s="156"/>
      <c r="I46" s="156"/>
      <c r="J46" s="156"/>
      <c r="K46" s="158"/>
      <c r="L46" s="156"/>
      <c r="M46" s="156"/>
      <c r="N46" s="156"/>
      <c r="O46" s="156"/>
      <c r="P46" s="159"/>
      <c r="Q46" s="156"/>
      <c r="R46" s="156"/>
      <c r="S46" s="156"/>
      <c r="T46" s="156"/>
      <c r="U46" s="156"/>
      <c r="V46" s="158"/>
      <c r="W46" s="159"/>
    </row>
    <row r="47" spans="1:23" ht="15" customHeight="1">
      <c r="A47" s="176"/>
      <c r="B47" s="177"/>
      <c r="C47" s="177"/>
      <c r="D47" s="177"/>
      <c r="E47" s="177"/>
      <c r="F47" s="178"/>
      <c r="G47" s="160"/>
      <c r="H47" s="157"/>
      <c r="I47" s="157"/>
      <c r="J47" s="157"/>
      <c r="K47" s="162" t="s">
        <v>33</v>
      </c>
      <c r="L47" s="163"/>
      <c r="M47" s="163"/>
      <c r="N47" s="163"/>
      <c r="O47" s="163"/>
      <c r="P47" s="164"/>
      <c r="Q47" s="155" t="s">
        <v>32</v>
      </c>
      <c r="R47" s="155"/>
      <c r="S47" s="155"/>
      <c r="T47" s="155"/>
      <c r="U47" s="155"/>
      <c r="V47" s="160"/>
      <c r="W47" s="161"/>
    </row>
    <row r="48" spans="1:23" ht="15" customHeight="1">
      <c r="A48" s="176"/>
      <c r="B48" s="177"/>
      <c r="C48" s="177"/>
      <c r="D48" s="177"/>
      <c r="E48" s="177"/>
      <c r="F48" s="178"/>
      <c r="G48" s="156" t="s">
        <v>31</v>
      </c>
      <c r="H48" s="156"/>
      <c r="I48" s="156"/>
      <c r="J48" s="156"/>
      <c r="K48" s="158"/>
      <c r="L48" s="156"/>
      <c r="M48" s="156"/>
      <c r="N48" s="156"/>
      <c r="O48" s="156"/>
      <c r="P48" s="159"/>
      <c r="Q48" s="156"/>
      <c r="R48" s="156"/>
      <c r="S48" s="156"/>
      <c r="T48" s="156"/>
      <c r="U48" s="156"/>
      <c r="V48" s="158"/>
      <c r="W48" s="159"/>
    </row>
    <row r="49" spans="1:23" ht="15" customHeight="1">
      <c r="A49" s="179"/>
      <c r="B49" s="180"/>
      <c r="C49" s="180"/>
      <c r="D49" s="180"/>
      <c r="E49" s="180"/>
      <c r="F49" s="181"/>
      <c r="G49" s="157"/>
      <c r="H49" s="157"/>
      <c r="I49" s="157"/>
      <c r="J49" s="157"/>
      <c r="K49" s="162" t="s">
        <v>33</v>
      </c>
      <c r="L49" s="163"/>
      <c r="M49" s="163"/>
      <c r="N49" s="163"/>
      <c r="O49" s="163"/>
      <c r="P49" s="164"/>
      <c r="Q49" s="155" t="s">
        <v>32</v>
      </c>
      <c r="R49" s="155"/>
      <c r="S49" s="155"/>
      <c r="T49" s="155"/>
      <c r="U49" s="155"/>
      <c r="V49" s="160"/>
      <c r="W49" s="161"/>
    </row>
    <row r="50" ht="15" customHeight="1"/>
    <row r="51" ht="15" customHeight="1"/>
    <row r="52" ht="15" customHeight="1"/>
    <row r="53" ht="15" customHeight="1"/>
    <row r="54" ht="15" customHeight="1"/>
    <row r="55" ht="15" customHeight="1"/>
    <row r="56" ht="15" customHeight="1"/>
    <row r="57" ht="15" customHeight="1"/>
    <row r="58" ht="15" customHeight="1"/>
  </sheetData>
  <sheetProtection/>
  <mergeCells count="63">
    <mergeCell ref="A1:B1"/>
    <mergeCell ref="K13:M13"/>
    <mergeCell ref="A4:W5"/>
    <mergeCell ref="K18:M18"/>
    <mergeCell ref="N12:O12"/>
    <mergeCell ref="N14:O14"/>
    <mergeCell ref="N17:O17"/>
    <mergeCell ref="O8:W8"/>
    <mergeCell ref="N19:O19"/>
    <mergeCell ref="A22:W22"/>
    <mergeCell ref="A24:D24"/>
    <mergeCell ref="A26:D27"/>
    <mergeCell ref="E26:W27"/>
    <mergeCell ref="R28:W29"/>
    <mergeCell ref="A45:F49"/>
    <mergeCell ref="A28:D29"/>
    <mergeCell ref="A30:D31"/>
    <mergeCell ref="A32:D33"/>
    <mergeCell ref="A34:D35"/>
    <mergeCell ref="O32:P33"/>
    <mergeCell ref="F34:G35"/>
    <mergeCell ref="E28:N29"/>
    <mergeCell ref="O28:Q29"/>
    <mergeCell ref="A42:F44"/>
    <mergeCell ref="F30:G31"/>
    <mergeCell ref="I30:J31"/>
    <mergeCell ref="L30:M31"/>
    <mergeCell ref="F32:G33"/>
    <mergeCell ref="I32:J33"/>
    <mergeCell ref="L32:M33"/>
    <mergeCell ref="G42:J43"/>
    <mergeCell ref="G44:J45"/>
    <mergeCell ref="V40:W41"/>
    <mergeCell ref="L34:M35"/>
    <mergeCell ref="O34:P35"/>
    <mergeCell ref="I34:K35"/>
    <mergeCell ref="E38:S39"/>
    <mergeCell ref="A40:F41"/>
    <mergeCell ref="G40:J41"/>
    <mergeCell ref="K40:P41"/>
    <mergeCell ref="Q40:U41"/>
    <mergeCell ref="V42:W43"/>
    <mergeCell ref="K42:P42"/>
    <mergeCell ref="K43:P43"/>
    <mergeCell ref="Q42:U42"/>
    <mergeCell ref="Q43:U43"/>
    <mergeCell ref="V44:W45"/>
    <mergeCell ref="K44:P44"/>
    <mergeCell ref="K45:P45"/>
    <mergeCell ref="Q44:U44"/>
    <mergeCell ref="Q45:U45"/>
    <mergeCell ref="G46:J47"/>
    <mergeCell ref="V46:W47"/>
    <mergeCell ref="K46:P46"/>
    <mergeCell ref="K47:P47"/>
    <mergeCell ref="Q46:U46"/>
    <mergeCell ref="Q47:U47"/>
    <mergeCell ref="G48:J49"/>
    <mergeCell ref="V48:W49"/>
    <mergeCell ref="K48:P48"/>
    <mergeCell ref="K49:P49"/>
    <mergeCell ref="Q48:U48"/>
    <mergeCell ref="Q49:U49"/>
  </mergeCells>
  <printOptions horizontalCentered="1" verticalCentered="1"/>
  <pageMargins left="0.7480314960629921" right="0.7480314960629921" top="0.984251968503937" bottom="0.984251968503937"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W40"/>
  <sheetViews>
    <sheetView zoomScaleSheetLayoutView="115" zoomScalePageLayoutView="0" workbookViewId="0" topLeftCell="A1">
      <selection activeCell="U10" sqref="U10"/>
    </sheetView>
  </sheetViews>
  <sheetFormatPr defaultColWidth="9.00390625" defaultRowHeight="13.5"/>
  <cols>
    <col min="1" max="47" width="3.75390625" style="0" customWidth="1"/>
  </cols>
  <sheetData>
    <row r="1" spans="1:2" ht="18" customHeight="1">
      <c r="A1" s="201" t="s">
        <v>50</v>
      </c>
      <c r="B1" s="201"/>
    </row>
    <row r="2" ht="18" customHeight="1"/>
    <row r="3" ht="18" customHeight="1"/>
    <row r="4" spans="1:23" ht="18" customHeight="1">
      <c r="A4" s="202" t="s">
        <v>36</v>
      </c>
      <c r="B4" s="203"/>
      <c r="C4" s="203"/>
      <c r="D4" s="203"/>
      <c r="E4" s="203"/>
      <c r="F4" s="203"/>
      <c r="G4" s="203"/>
      <c r="H4" s="203"/>
      <c r="I4" s="203"/>
      <c r="J4" s="203"/>
      <c r="K4" s="203"/>
      <c r="L4" s="203"/>
      <c r="M4" s="203"/>
      <c r="N4" s="203"/>
      <c r="O4" s="203"/>
      <c r="P4" s="203"/>
      <c r="Q4" s="203"/>
      <c r="R4" s="203"/>
      <c r="S4" s="203"/>
      <c r="T4" s="203"/>
      <c r="U4" s="203"/>
      <c r="V4" s="203"/>
      <c r="W4" s="203"/>
    </row>
    <row r="5" spans="1:23" ht="18" customHeight="1">
      <c r="A5" s="203"/>
      <c r="B5" s="203"/>
      <c r="C5" s="203"/>
      <c r="D5" s="203"/>
      <c r="E5" s="203"/>
      <c r="F5" s="203"/>
      <c r="G5" s="203"/>
      <c r="H5" s="203"/>
      <c r="I5" s="203"/>
      <c r="J5" s="203"/>
      <c r="K5" s="203"/>
      <c r="L5" s="203"/>
      <c r="M5" s="203"/>
      <c r="N5" s="203"/>
      <c r="O5" s="203"/>
      <c r="P5" s="203"/>
      <c r="Q5" s="203"/>
      <c r="R5" s="203"/>
      <c r="S5" s="203"/>
      <c r="T5" s="203"/>
      <c r="U5" s="203"/>
      <c r="V5" s="203"/>
      <c r="W5" s="203"/>
    </row>
    <row r="6" spans="5:19" ht="18" customHeight="1">
      <c r="E6" s="2"/>
      <c r="F6" s="2"/>
      <c r="G6" s="2"/>
      <c r="H6" s="2"/>
      <c r="I6" s="2"/>
      <c r="J6" s="2"/>
      <c r="K6" s="2"/>
      <c r="L6" s="2"/>
      <c r="M6" s="2"/>
      <c r="N6" s="2"/>
      <c r="O6" s="2"/>
      <c r="P6" s="2"/>
      <c r="Q6" s="2"/>
      <c r="R6" s="2"/>
      <c r="S6" s="2"/>
    </row>
    <row r="7" spans="15:23" ht="18" customHeight="1">
      <c r="O7" s="205" t="s">
        <v>55</v>
      </c>
      <c r="P7" s="205"/>
      <c r="Q7" s="205"/>
      <c r="R7" s="205"/>
      <c r="S7" s="205"/>
      <c r="T7" s="205"/>
      <c r="U7" s="205"/>
      <c r="V7" s="205"/>
      <c r="W7" s="205"/>
    </row>
    <row r="8" ht="18" customHeight="1"/>
    <row r="9" ht="18" customHeight="1">
      <c r="A9" t="s">
        <v>54</v>
      </c>
    </row>
    <row r="10" spans="10:23" ht="29.25" customHeight="1">
      <c r="J10" s="198" t="s">
        <v>4</v>
      </c>
      <c r="K10" s="198"/>
      <c r="L10" s="198"/>
      <c r="M10" s="197" t="s">
        <v>5</v>
      </c>
      <c r="N10" s="197"/>
      <c r="O10" s="1"/>
      <c r="P10" s="1"/>
      <c r="Q10" s="1"/>
      <c r="R10" s="1"/>
      <c r="S10" s="1"/>
      <c r="T10" s="1"/>
      <c r="U10" s="1"/>
      <c r="V10" s="1"/>
      <c r="W10" s="1"/>
    </row>
    <row r="11" spans="10:23" ht="29.25" customHeight="1">
      <c r="J11" s="198"/>
      <c r="K11" s="198"/>
      <c r="L11" s="198"/>
      <c r="M11" s="197" t="s">
        <v>6</v>
      </c>
      <c r="N11" s="197"/>
      <c r="O11" s="1"/>
      <c r="P11" s="1"/>
      <c r="Q11" s="1"/>
      <c r="R11" s="1"/>
      <c r="S11" s="1"/>
      <c r="T11" s="1"/>
      <c r="U11" s="1"/>
      <c r="V11" s="1"/>
      <c r="W11" s="1" t="s">
        <v>197</v>
      </c>
    </row>
    <row r="12" ht="18" customHeight="1"/>
    <row r="13" ht="18" customHeight="1"/>
    <row r="14" spans="3:23" ht="18" customHeight="1">
      <c r="C14" s="1" t="s">
        <v>58</v>
      </c>
      <c r="D14" s="1"/>
      <c r="E14" s="1"/>
      <c r="F14" s="1"/>
      <c r="G14" s="1"/>
      <c r="H14" s="1"/>
      <c r="I14" s="1"/>
      <c r="J14" s="1"/>
      <c r="K14" s="1"/>
      <c r="L14" s="1"/>
      <c r="M14" s="1"/>
      <c r="N14" s="1"/>
      <c r="O14" s="1"/>
      <c r="P14" s="1"/>
      <c r="Q14" s="1"/>
      <c r="R14" s="1"/>
      <c r="S14" s="1"/>
      <c r="T14" s="1"/>
      <c r="U14" s="1"/>
      <c r="V14" s="1"/>
      <c r="W14" s="1"/>
    </row>
    <row r="15" ht="18" customHeight="1">
      <c r="B15" s="1" t="s">
        <v>57</v>
      </c>
    </row>
    <row r="16" ht="18" customHeight="1"/>
    <row r="17" ht="18" customHeight="1"/>
    <row r="18" spans="1:23" ht="18" customHeight="1">
      <c r="A18" s="198" t="s">
        <v>37</v>
      </c>
      <c r="B18" s="198"/>
      <c r="C18" s="198"/>
      <c r="D18" s="198"/>
      <c r="E18" s="198"/>
      <c r="F18" s="198"/>
      <c r="G18" s="198"/>
      <c r="H18" s="198"/>
      <c r="I18" s="198"/>
      <c r="J18" s="198"/>
      <c r="K18" s="198"/>
      <c r="L18" s="198"/>
      <c r="M18" s="198"/>
      <c r="N18" s="198"/>
      <c r="O18" s="198"/>
      <c r="P18" s="198"/>
      <c r="Q18" s="198"/>
      <c r="R18" s="198"/>
      <c r="S18" s="198"/>
      <c r="T18" s="198"/>
      <c r="U18" s="198"/>
      <c r="V18" s="198"/>
      <c r="W18" s="198"/>
    </row>
    <row r="19" ht="18" customHeight="1"/>
    <row r="20" spans="1:6" ht="18" customHeight="1">
      <c r="A20" s="10" t="s">
        <v>39</v>
      </c>
      <c r="B20" s="197" t="s">
        <v>38</v>
      </c>
      <c r="C20" s="197"/>
      <c r="D20" s="197"/>
      <c r="F20" t="s">
        <v>53</v>
      </c>
    </row>
    <row r="21" ht="18" customHeight="1"/>
    <row r="22" ht="18" customHeight="1"/>
    <row r="23" spans="1:4" ht="18" customHeight="1">
      <c r="A23" s="10" t="s">
        <v>40</v>
      </c>
      <c r="B23" s="197" t="s">
        <v>41</v>
      </c>
      <c r="C23" s="197"/>
      <c r="D23" s="197"/>
    </row>
    <row r="24" ht="18" customHeight="1"/>
    <row r="25" ht="18" customHeight="1"/>
    <row r="26" spans="1:6" ht="18" customHeight="1">
      <c r="A26" s="10" t="s">
        <v>42</v>
      </c>
      <c r="B26" s="197" t="s">
        <v>43</v>
      </c>
      <c r="C26" s="197"/>
      <c r="D26" s="197"/>
      <c r="F26" t="s">
        <v>44</v>
      </c>
    </row>
    <row r="27" ht="18" customHeight="1"/>
    <row r="28" ht="18" customHeight="1">
      <c r="F28" t="s">
        <v>45</v>
      </c>
    </row>
    <row r="29" ht="18" customHeight="1"/>
    <row r="30" ht="18" customHeight="1"/>
    <row r="31" spans="1:20" ht="18" customHeight="1">
      <c r="A31" s="10" t="s">
        <v>46</v>
      </c>
      <c r="B31" s="197" t="s">
        <v>47</v>
      </c>
      <c r="C31" s="197"/>
      <c r="D31" s="197"/>
      <c r="F31" s="149" t="s">
        <v>192</v>
      </c>
      <c r="G31" s="1"/>
      <c r="H31" s="1"/>
      <c r="I31" s="1"/>
      <c r="J31" s="1"/>
      <c r="K31" s="1"/>
      <c r="L31" s="1"/>
      <c r="M31" s="1"/>
      <c r="N31" s="1"/>
      <c r="O31" s="1"/>
      <c r="P31" s="1"/>
      <c r="Q31" s="1"/>
      <c r="R31" s="1"/>
      <c r="S31" s="1"/>
      <c r="T31" s="1"/>
    </row>
    <row r="32" ht="18" customHeight="1"/>
    <row r="33" ht="18" customHeight="1"/>
    <row r="34" spans="1:4" ht="18" customHeight="1">
      <c r="A34" s="10" t="s">
        <v>48</v>
      </c>
      <c r="B34" s="197" t="s">
        <v>49</v>
      </c>
      <c r="C34" s="197"/>
      <c r="D34" s="197"/>
    </row>
    <row r="35" ht="18" customHeight="1"/>
    <row r="36" ht="18" customHeight="1"/>
    <row r="37" spans="3:21" ht="18" customHeight="1">
      <c r="C37" s="208" t="s">
        <v>207</v>
      </c>
      <c r="D37" s="208"/>
      <c r="E37" s="208"/>
      <c r="F37" s="206" t="s">
        <v>56</v>
      </c>
      <c r="G37" s="206"/>
      <c r="H37" s="206"/>
      <c r="I37" s="206"/>
      <c r="J37" s="206"/>
      <c r="K37" s="206"/>
      <c r="L37" s="206"/>
      <c r="M37" s="206"/>
      <c r="N37" s="206"/>
      <c r="O37" s="206"/>
      <c r="P37" s="206"/>
      <c r="Q37" s="206"/>
      <c r="R37" s="206"/>
      <c r="S37" s="206"/>
      <c r="T37" s="206"/>
      <c r="U37" s="206"/>
    </row>
    <row r="38" spans="3:21" ht="18" customHeight="1">
      <c r="C38" s="208"/>
      <c r="D38" s="208"/>
      <c r="E38" s="208"/>
      <c r="F38" s="206"/>
      <c r="G38" s="206"/>
      <c r="H38" s="206"/>
      <c r="I38" s="206"/>
      <c r="J38" s="206"/>
      <c r="K38" s="206"/>
      <c r="L38" s="206"/>
      <c r="M38" s="206"/>
      <c r="N38" s="206"/>
      <c r="O38" s="206"/>
      <c r="P38" s="206"/>
      <c r="Q38" s="206"/>
      <c r="R38" s="206"/>
      <c r="S38" s="206"/>
      <c r="T38" s="206"/>
      <c r="U38" s="206"/>
    </row>
    <row r="39" spans="3:21" ht="18" customHeight="1">
      <c r="C39" s="206"/>
      <c r="D39" s="206"/>
      <c r="E39" s="206"/>
      <c r="F39" s="207" t="s">
        <v>51</v>
      </c>
      <c r="G39" s="207"/>
      <c r="H39" s="207"/>
      <c r="I39" s="207"/>
      <c r="J39" s="207"/>
      <c r="K39" s="207"/>
      <c r="L39" s="207"/>
      <c r="M39" s="207"/>
      <c r="N39" s="207"/>
      <c r="O39" s="207"/>
      <c r="P39" s="207"/>
      <c r="Q39" s="207"/>
      <c r="R39" s="207"/>
      <c r="S39" s="207"/>
      <c r="T39" s="207"/>
      <c r="U39" s="207"/>
    </row>
    <row r="40" spans="3:21" ht="18" customHeight="1">
      <c r="C40" s="206"/>
      <c r="D40" s="206"/>
      <c r="E40" s="206"/>
      <c r="F40" s="207"/>
      <c r="G40" s="207"/>
      <c r="H40" s="207"/>
      <c r="I40" s="207"/>
      <c r="J40" s="207"/>
      <c r="K40" s="207"/>
      <c r="L40" s="207"/>
      <c r="M40" s="207"/>
      <c r="N40" s="207"/>
      <c r="O40" s="207"/>
      <c r="P40" s="207"/>
      <c r="Q40" s="207"/>
      <c r="R40" s="207"/>
      <c r="S40" s="207"/>
      <c r="T40" s="207"/>
      <c r="U40" s="207"/>
    </row>
    <row r="41" ht="18" customHeight="1"/>
    <row r="42" ht="18" customHeight="1"/>
    <row r="43" ht="18" customHeight="1"/>
  </sheetData>
  <sheetProtection/>
  <mergeCells count="16">
    <mergeCell ref="A18:W18"/>
    <mergeCell ref="F37:U38"/>
    <mergeCell ref="F39:U40"/>
    <mergeCell ref="B23:D23"/>
    <mergeCell ref="B20:D20"/>
    <mergeCell ref="B26:D26"/>
    <mergeCell ref="B31:D31"/>
    <mergeCell ref="B34:D34"/>
    <mergeCell ref="C37:E38"/>
    <mergeCell ref="C39:E40"/>
    <mergeCell ref="A1:B1"/>
    <mergeCell ref="A4:W5"/>
    <mergeCell ref="M10:N10"/>
    <mergeCell ref="M11:N11"/>
    <mergeCell ref="O7:W7"/>
    <mergeCell ref="J10:L11"/>
  </mergeCells>
  <printOptions horizontalCentered="1" verticalCentered="1"/>
  <pageMargins left="0.7480314960629921" right="0.7480314960629921"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B5"/>
  <sheetViews>
    <sheetView zoomScalePageLayoutView="0" workbookViewId="0" topLeftCell="A1">
      <selection activeCell="A4" sqref="A4"/>
    </sheetView>
  </sheetViews>
  <sheetFormatPr defaultColWidth="9.00390625" defaultRowHeight="13.5"/>
  <cols>
    <col min="1" max="1" width="85.375" style="0" customWidth="1"/>
    <col min="2" max="2" width="121.375" style="0" customWidth="1"/>
  </cols>
  <sheetData>
    <row r="1" spans="1:2" ht="19.5">
      <c r="A1" s="12" t="s">
        <v>59</v>
      </c>
      <c r="B1" s="11"/>
    </row>
    <row r="2" spans="1:2" ht="33" customHeight="1">
      <c r="A2" s="211" t="s">
        <v>60</v>
      </c>
      <c r="B2" s="211"/>
    </row>
    <row r="3" ht="14.25" thickBot="1"/>
    <row r="4" spans="1:2" ht="405" customHeight="1" thickBot="1" thickTop="1">
      <c r="A4" s="13" t="s">
        <v>61</v>
      </c>
      <c r="B4" s="209" t="s">
        <v>62</v>
      </c>
    </row>
    <row r="5" spans="1:2" ht="405" customHeight="1" thickBot="1">
      <c r="A5" s="14" t="s">
        <v>63</v>
      </c>
      <c r="B5" s="210"/>
    </row>
    <row r="6" ht="14.25" thickTop="1"/>
  </sheetData>
  <sheetProtection/>
  <mergeCells count="2">
    <mergeCell ref="B4:B5"/>
    <mergeCell ref="A2:B2"/>
  </mergeCells>
  <printOptions horizontalCentered="1" verticalCentered="1"/>
  <pageMargins left="0.7480314960629921" right="0.7480314960629921" top="0.5905511811023623" bottom="0.5905511811023623" header="0.5118110236220472" footer="0.5118110236220472"/>
  <pageSetup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dimension ref="A1:J57"/>
  <sheetViews>
    <sheetView zoomScalePageLayoutView="0" workbookViewId="0" topLeftCell="A1">
      <selection activeCell="K6" sqref="K6"/>
    </sheetView>
  </sheetViews>
  <sheetFormatPr defaultColWidth="9.00390625" defaultRowHeight="13.5"/>
  <sheetData>
    <row r="1" ht="13.5">
      <c r="A1" t="s">
        <v>134</v>
      </c>
    </row>
    <row r="3" spans="1:10" ht="27" customHeight="1">
      <c r="A3" s="212" t="s">
        <v>201</v>
      </c>
      <c r="B3" s="212"/>
      <c r="C3" s="212"/>
      <c r="D3" s="212"/>
      <c r="E3" s="212"/>
      <c r="F3" s="212"/>
      <c r="G3" s="212"/>
      <c r="H3" s="212"/>
      <c r="I3" s="212"/>
      <c r="J3" s="151"/>
    </row>
    <row r="7" spans="7:9" ht="13.5">
      <c r="G7" s="205" t="s">
        <v>204</v>
      </c>
      <c r="H7" s="205"/>
      <c r="I7" s="205"/>
    </row>
    <row r="9" ht="13.5">
      <c r="A9" t="s">
        <v>135</v>
      </c>
    </row>
    <row r="11" ht="13.5">
      <c r="A11" t="s">
        <v>140</v>
      </c>
    </row>
    <row r="12" ht="13.5">
      <c r="A12" t="s">
        <v>141</v>
      </c>
    </row>
    <row r="13" spans="1:9" ht="13.5">
      <c r="A13" t="s">
        <v>142</v>
      </c>
      <c r="I13" s="150" t="s">
        <v>197</v>
      </c>
    </row>
    <row r="14" ht="13.5">
      <c r="I14" s="150"/>
    </row>
    <row r="15" spans="1:9" ht="13.5">
      <c r="A15" t="s">
        <v>143</v>
      </c>
      <c r="I15" s="150"/>
    </row>
    <row r="16" ht="13.5">
      <c r="I16" s="150"/>
    </row>
    <row r="17" ht="13.5">
      <c r="I17" s="150"/>
    </row>
    <row r="18" spans="1:9" ht="13.5">
      <c r="A18" t="s">
        <v>140</v>
      </c>
      <c r="I18" s="150"/>
    </row>
    <row r="19" spans="1:9" ht="13.5">
      <c r="A19" t="s">
        <v>194</v>
      </c>
      <c r="I19" s="150"/>
    </row>
    <row r="20" spans="1:9" ht="13.5">
      <c r="A20" t="s">
        <v>142</v>
      </c>
      <c r="I20" s="150" t="s">
        <v>197</v>
      </c>
    </row>
    <row r="24" ht="13.5">
      <c r="A24" t="s">
        <v>136</v>
      </c>
    </row>
    <row r="27" ht="13.5">
      <c r="A27" t="s">
        <v>137</v>
      </c>
    </row>
    <row r="30" ht="13.5">
      <c r="A30" t="s">
        <v>144</v>
      </c>
    </row>
    <row r="32" ht="13.5">
      <c r="A32" t="s">
        <v>151</v>
      </c>
    </row>
    <row r="35" spans="1:10" ht="13.5">
      <c r="A35" s="198" t="s">
        <v>150</v>
      </c>
      <c r="B35" s="198"/>
      <c r="C35" s="198"/>
      <c r="D35" s="198"/>
      <c r="E35" s="198"/>
      <c r="F35" s="198"/>
      <c r="G35" s="198"/>
      <c r="H35" s="198"/>
      <c r="I35" s="198"/>
      <c r="J35" s="1"/>
    </row>
    <row r="38" spans="1:10" ht="13.5">
      <c r="A38" s="198" t="s">
        <v>138</v>
      </c>
      <c r="B38" s="198"/>
      <c r="C38" s="198"/>
      <c r="D38" s="198"/>
      <c r="E38" s="198"/>
      <c r="F38" s="198"/>
      <c r="G38" s="198"/>
      <c r="H38" s="198"/>
      <c r="I38" s="198"/>
      <c r="J38" s="1"/>
    </row>
    <row r="40" ht="13.5">
      <c r="A40" t="s">
        <v>193</v>
      </c>
    </row>
    <row r="42" spans="1:9" ht="14.25" thickBot="1">
      <c r="A42" s="152"/>
      <c r="B42" s="152"/>
      <c r="C42" s="152"/>
      <c r="D42" s="152"/>
      <c r="E42" s="152"/>
      <c r="F42" s="152"/>
      <c r="G42" s="152"/>
      <c r="H42" s="152"/>
      <c r="I42" s="152"/>
    </row>
    <row r="45" spans="1:10" ht="13.5">
      <c r="A45" s="198" t="s">
        <v>146</v>
      </c>
      <c r="B45" s="198"/>
      <c r="C45" s="198"/>
      <c r="D45" s="198"/>
      <c r="E45" s="198"/>
      <c r="F45" s="198"/>
      <c r="G45" s="198"/>
      <c r="H45" s="198"/>
      <c r="I45" s="198"/>
      <c r="J45" s="1"/>
    </row>
    <row r="47" spans="1:10" ht="13.5">
      <c r="A47" s="198" t="s">
        <v>145</v>
      </c>
      <c r="B47" s="198"/>
      <c r="C47" s="198"/>
      <c r="D47" s="198"/>
      <c r="E47" s="198"/>
      <c r="F47" s="198"/>
      <c r="G47" s="198"/>
      <c r="H47" s="198"/>
      <c r="I47" s="198"/>
      <c r="J47" s="1"/>
    </row>
    <row r="49" spans="1:10" ht="13.5">
      <c r="A49" s="198" t="s">
        <v>147</v>
      </c>
      <c r="B49" s="198"/>
      <c r="C49" s="198"/>
      <c r="D49" s="198"/>
      <c r="E49" s="198"/>
      <c r="F49" s="198"/>
      <c r="G49" s="198"/>
      <c r="H49" s="198"/>
      <c r="I49" s="198"/>
      <c r="J49" s="1"/>
    </row>
    <row r="51" spans="1:10" ht="13.5">
      <c r="A51" s="198" t="s">
        <v>148</v>
      </c>
      <c r="B51" s="198"/>
      <c r="C51" s="198"/>
      <c r="D51" s="198"/>
      <c r="E51" s="198"/>
      <c r="F51" s="198"/>
      <c r="G51" s="198"/>
      <c r="H51" s="198"/>
      <c r="I51" s="198"/>
      <c r="J51" s="1"/>
    </row>
    <row r="53" spans="1:10" ht="13.5">
      <c r="A53" s="201" t="s">
        <v>202</v>
      </c>
      <c r="B53" s="201"/>
      <c r="C53" s="201"/>
      <c r="D53" s="201"/>
      <c r="E53" s="201"/>
      <c r="F53" s="201"/>
      <c r="G53" s="201"/>
      <c r="H53" s="201"/>
      <c r="I53" s="201"/>
      <c r="J53" s="1"/>
    </row>
    <row r="56" ht="13.5">
      <c r="A56" t="s">
        <v>139</v>
      </c>
    </row>
    <row r="57" ht="13.5">
      <c r="A57" t="s">
        <v>149</v>
      </c>
    </row>
  </sheetData>
  <sheetProtection/>
  <mergeCells count="9">
    <mergeCell ref="A51:I51"/>
    <mergeCell ref="A53:I53"/>
    <mergeCell ref="A35:I35"/>
    <mergeCell ref="A45:I45"/>
    <mergeCell ref="A38:I38"/>
    <mergeCell ref="A3:I3"/>
    <mergeCell ref="A47:I47"/>
    <mergeCell ref="A49:I49"/>
    <mergeCell ref="G7:I7"/>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dimension ref="A1:AJ35"/>
  <sheetViews>
    <sheetView zoomScale="70" zoomScaleNormal="70" zoomScalePageLayoutView="0" workbookViewId="0" topLeftCell="A1">
      <selection activeCell="D2" sqref="D2:J3"/>
    </sheetView>
  </sheetViews>
  <sheetFormatPr defaultColWidth="9.00390625" defaultRowHeight="13.5"/>
  <cols>
    <col min="1" max="16" width="4.875" style="11" customWidth="1"/>
    <col min="17" max="36" width="4.75390625" style="11" customWidth="1"/>
    <col min="37" max="16384" width="9.125" style="11" customWidth="1"/>
  </cols>
  <sheetData>
    <row r="1" ht="18.75">
      <c r="A1" s="11" t="s">
        <v>152</v>
      </c>
    </row>
    <row r="2" spans="1:10" ht="24" customHeight="1" thickBot="1">
      <c r="A2" s="217" t="s">
        <v>153</v>
      </c>
      <c r="B2" s="217"/>
      <c r="C2" s="217"/>
      <c r="D2" s="219" t="s">
        <v>173</v>
      </c>
      <c r="E2" s="219"/>
      <c r="F2" s="219"/>
      <c r="G2" s="219"/>
      <c r="H2" s="219"/>
      <c r="I2" s="219"/>
      <c r="J2" s="219"/>
    </row>
    <row r="3" spans="1:36" ht="24" customHeight="1" thickBot="1">
      <c r="A3" s="218"/>
      <c r="B3" s="218"/>
      <c r="C3" s="218"/>
      <c r="D3" s="220"/>
      <c r="E3" s="220"/>
      <c r="F3" s="220"/>
      <c r="G3" s="220"/>
      <c r="H3" s="220"/>
      <c r="I3" s="220"/>
      <c r="J3" s="220"/>
      <c r="K3" s="148"/>
      <c r="L3" s="148"/>
      <c r="N3" s="221" t="s">
        <v>154</v>
      </c>
      <c r="O3" s="222"/>
      <c r="P3" s="222"/>
      <c r="Q3" s="227"/>
      <c r="R3" s="227"/>
      <c r="S3" s="227"/>
      <c r="T3" s="227"/>
      <c r="U3" s="227"/>
      <c r="V3" s="227"/>
      <c r="W3" s="228"/>
      <c r="AA3" s="221" t="s">
        <v>170</v>
      </c>
      <c r="AB3" s="222"/>
      <c r="AC3" s="222"/>
      <c r="AD3" s="227"/>
      <c r="AE3" s="227"/>
      <c r="AF3" s="227"/>
      <c r="AG3" s="227"/>
      <c r="AH3" s="227"/>
      <c r="AI3" s="227"/>
      <c r="AJ3" s="228"/>
    </row>
    <row r="4" spans="1:36" ht="24" customHeight="1">
      <c r="A4" s="221" t="s">
        <v>166</v>
      </c>
      <c r="B4" s="222"/>
      <c r="C4" s="222"/>
      <c r="D4" s="227"/>
      <c r="E4" s="227"/>
      <c r="F4" s="227"/>
      <c r="G4" s="227"/>
      <c r="H4" s="227"/>
      <c r="I4" s="227"/>
      <c r="J4" s="228"/>
      <c r="K4" s="133"/>
      <c r="N4" s="223"/>
      <c r="O4" s="224"/>
      <c r="P4" s="224"/>
      <c r="Q4" s="213"/>
      <c r="R4" s="213"/>
      <c r="S4" s="213"/>
      <c r="T4" s="213"/>
      <c r="U4" s="213"/>
      <c r="V4" s="213"/>
      <c r="W4" s="214"/>
      <c r="AA4" s="223" t="s">
        <v>171</v>
      </c>
      <c r="AB4" s="224"/>
      <c r="AC4" s="224"/>
      <c r="AD4" s="213"/>
      <c r="AE4" s="213"/>
      <c r="AF4" s="213"/>
      <c r="AG4" s="213"/>
      <c r="AH4" s="213"/>
      <c r="AI4" s="213"/>
      <c r="AJ4" s="214"/>
    </row>
    <row r="5" spans="1:36" ht="24" customHeight="1">
      <c r="A5" s="223" t="s">
        <v>167</v>
      </c>
      <c r="B5" s="224"/>
      <c r="C5" s="224"/>
      <c r="D5" s="213"/>
      <c r="E5" s="213"/>
      <c r="F5" s="213"/>
      <c r="G5" s="213"/>
      <c r="H5" s="213"/>
      <c r="I5" s="213"/>
      <c r="J5" s="214"/>
      <c r="K5" s="133"/>
      <c r="N5" s="223" t="s">
        <v>155</v>
      </c>
      <c r="O5" s="224"/>
      <c r="P5" s="224"/>
      <c r="Q5" s="213"/>
      <c r="R5" s="213"/>
      <c r="S5" s="213"/>
      <c r="T5" s="213"/>
      <c r="U5" s="213"/>
      <c r="V5" s="213"/>
      <c r="W5" s="214"/>
      <c r="AA5" s="223" t="s">
        <v>172</v>
      </c>
      <c r="AB5" s="224"/>
      <c r="AC5" s="224"/>
      <c r="AD5" s="213"/>
      <c r="AE5" s="213"/>
      <c r="AF5" s="213"/>
      <c r="AG5" s="213"/>
      <c r="AH5" s="213"/>
      <c r="AI5" s="213"/>
      <c r="AJ5" s="214"/>
    </row>
    <row r="6" spans="1:36" ht="24" customHeight="1" thickBot="1">
      <c r="A6" s="225" t="s">
        <v>168</v>
      </c>
      <c r="B6" s="226"/>
      <c r="C6" s="226"/>
      <c r="D6" s="215"/>
      <c r="E6" s="215"/>
      <c r="F6" s="215"/>
      <c r="G6" s="215"/>
      <c r="H6" s="215"/>
      <c r="I6" s="215"/>
      <c r="J6" s="216"/>
      <c r="K6" s="133"/>
      <c r="N6" s="225" t="s">
        <v>156</v>
      </c>
      <c r="O6" s="226"/>
      <c r="P6" s="226"/>
      <c r="Q6" s="215"/>
      <c r="R6" s="215"/>
      <c r="S6" s="215"/>
      <c r="T6" s="215"/>
      <c r="U6" s="215"/>
      <c r="V6" s="215"/>
      <c r="W6" s="216"/>
      <c r="AA6" s="225" t="s">
        <v>169</v>
      </c>
      <c r="AB6" s="226"/>
      <c r="AC6" s="226"/>
      <c r="AD6" s="215"/>
      <c r="AE6" s="215"/>
      <c r="AF6" s="215"/>
      <c r="AG6" s="215"/>
      <c r="AH6" s="215"/>
      <c r="AI6" s="215"/>
      <c r="AJ6" s="216"/>
    </row>
    <row r="7" ht="24" customHeight="1" thickBot="1"/>
    <row r="8" spans="1:36" ht="24" customHeight="1">
      <c r="A8" s="135" t="s">
        <v>157</v>
      </c>
      <c r="B8" s="136"/>
      <c r="C8" s="136"/>
      <c r="D8" s="136"/>
      <c r="E8" s="136"/>
      <c r="F8" s="136"/>
      <c r="G8" s="136"/>
      <c r="H8" s="136"/>
      <c r="I8" s="136"/>
      <c r="J8" s="136"/>
      <c r="K8" s="136"/>
      <c r="L8" s="136"/>
      <c r="M8" s="136"/>
      <c r="N8" s="136"/>
      <c r="O8" s="136"/>
      <c r="P8" s="137"/>
      <c r="Q8" s="135" t="s">
        <v>158</v>
      </c>
      <c r="R8" s="136"/>
      <c r="S8" s="136"/>
      <c r="T8" s="136"/>
      <c r="U8" s="136"/>
      <c r="V8" s="136"/>
      <c r="W8" s="136"/>
      <c r="X8" s="136"/>
      <c r="Y8" s="136"/>
      <c r="Z8" s="136"/>
      <c r="AA8" s="136"/>
      <c r="AB8" s="136"/>
      <c r="AC8" s="136"/>
      <c r="AD8" s="136"/>
      <c r="AE8" s="136"/>
      <c r="AF8" s="136"/>
      <c r="AG8" s="136"/>
      <c r="AH8" s="136"/>
      <c r="AI8" s="136"/>
      <c r="AJ8" s="137"/>
    </row>
    <row r="9" spans="1:36" ht="24" customHeight="1">
      <c r="A9" s="138"/>
      <c r="B9" s="139"/>
      <c r="C9" s="139"/>
      <c r="D9" s="139"/>
      <c r="E9" s="139"/>
      <c r="F9" s="139"/>
      <c r="G9" s="139"/>
      <c r="H9" s="139"/>
      <c r="I9" s="139"/>
      <c r="J9" s="139"/>
      <c r="K9" s="139"/>
      <c r="L9" s="139"/>
      <c r="M9" s="139"/>
      <c r="N9" s="139"/>
      <c r="O9" s="139"/>
      <c r="P9" s="140"/>
      <c r="Q9" s="138"/>
      <c r="R9" s="139"/>
      <c r="S9" s="139"/>
      <c r="T9" s="139"/>
      <c r="U9" s="139"/>
      <c r="V9" s="139"/>
      <c r="W9" s="139"/>
      <c r="X9" s="139"/>
      <c r="Y9" s="139"/>
      <c r="Z9" s="139"/>
      <c r="AA9" s="139"/>
      <c r="AB9" s="139"/>
      <c r="AC9" s="139"/>
      <c r="AD9" s="139"/>
      <c r="AE9" s="139"/>
      <c r="AF9" s="139"/>
      <c r="AG9" s="139"/>
      <c r="AH9" s="139"/>
      <c r="AI9" s="139"/>
      <c r="AJ9" s="140"/>
    </row>
    <row r="10" spans="1:36" ht="24" customHeight="1">
      <c r="A10" s="138"/>
      <c r="B10" s="139"/>
      <c r="C10" s="139"/>
      <c r="D10" s="139"/>
      <c r="E10" s="139"/>
      <c r="F10" s="139"/>
      <c r="G10" s="139"/>
      <c r="H10" s="139"/>
      <c r="I10" s="139"/>
      <c r="J10" s="139"/>
      <c r="K10" s="139"/>
      <c r="L10" s="139"/>
      <c r="M10" s="139"/>
      <c r="N10" s="139"/>
      <c r="O10" s="139"/>
      <c r="P10" s="140"/>
      <c r="Q10" s="138"/>
      <c r="R10" s="139"/>
      <c r="S10" s="139"/>
      <c r="T10" s="139"/>
      <c r="U10" s="139"/>
      <c r="V10" s="139"/>
      <c r="W10" s="139"/>
      <c r="X10" s="139"/>
      <c r="Y10" s="139"/>
      <c r="Z10" s="139"/>
      <c r="AA10" s="139"/>
      <c r="AB10" s="139"/>
      <c r="AC10" s="139"/>
      <c r="AD10" s="139"/>
      <c r="AE10" s="139"/>
      <c r="AF10" s="139"/>
      <c r="AG10" s="139"/>
      <c r="AH10" s="139"/>
      <c r="AI10" s="139"/>
      <c r="AJ10" s="140"/>
    </row>
    <row r="11" spans="1:36" ht="24" customHeight="1">
      <c r="A11" s="138"/>
      <c r="B11" s="139"/>
      <c r="C11" s="139"/>
      <c r="D11" s="139"/>
      <c r="E11" s="139"/>
      <c r="F11" s="139"/>
      <c r="G11" s="139"/>
      <c r="H11" s="139"/>
      <c r="I11" s="139"/>
      <c r="J11" s="139"/>
      <c r="K11" s="139"/>
      <c r="L11" s="139"/>
      <c r="M11" s="139"/>
      <c r="N11" s="139"/>
      <c r="O11" s="139"/>
      <c r="P11" s="140"/>
      <c r="Q11" s="138"/>
      <c r="R11" s="139"/>
      <c r="S11" s="139"/>
      <c r="T11" s="139"/>
      <c r="U11" s="139"/>
      <c r="V11" s="139"/>
      <c r="W11" s="139"/>
      <c r="X11" s="139"/>
      <c r="Y11" s="139"/>
      <c r="Z11" s="139"/>
      <c r="AA11" s="139"/>
      <c r="AB11" s="139"/>
      <c r="AC11" s="139"/>
      <c r="AD11" s="139"/>
      <c r="AE11" s="139"/>
      <c r="AF11" s="139"/>
      <c r="AG11" s="139"/>
      <c r="AH11" s="139"/>
      <c r="AI11" s="139"/>
      <c r="AJ11" s="140"/>
    </row>
    <row r="12" spans="1:36" ht="24" customHeight="1">
      <c r="A12" s="138"/>
      <c r="B12" s="139"/>
      <c r="C12" s="139"/>
      <c r="D12" s="139"/>
      <c r="E12" s="139"/>
      <c r="F12" s="139"/>
      <c r="G12" s="139"/>
      <c r="H12" s="139"/>
      <c r="I12" s="139"/>
      <c r="J12" s="139"/>
      <c r="K12" s="139"/>
      <c r="L12" s="139"/>
      <c r="M12" s="139"/>
      <c r="N12" s="139"/>
      <c r="O12" s="139"/>
      <c r="P12" s="140"/>
      <c r="Q12" s="138"/>
      <c r="R12" s="139"/>
      <c r="S12" s="139"/>
      <c r="AD12" s="139"/>
      <c r="AE12" s="139"/>
      <c r="AF12" s="139"/>
      <c r="AG12" s="139"/>
      <c r="AH12" s="139"/>
      <c r="AI12" s="139"/>
      <c r="AJ12" s="140"/>
    </row>
    <row r="13" spans="1:36" ht="24" customHeight="1">
      <c r="A13" s="138"/>
      <c r="B13" s="139"/>
      <c r="C13" s="139"/>
      <c r="D13" s="139"/>
      <c r="E13" s="139"/>
      <c r="F13" s="139"/>
      <c r="G13" s="139"/>
      <c r="H13" s="139"/>
      <c r="I13" s="139"/>
      <c r="J13" s="139"/>
      <c r="K13" s="139"/>
      <c r="L13" s="139"/>
      <c r="M13" s="139"/>
      <c r="N13" s="139"/>
      <c r="O13" s="139"/>
      <c r="P13" s="140"/>
      <c r="Q13" s="138"/>
      <c r="R13" s="139"/>
      <c r="S13" s="139"/>
      <c r="AI13" s="139"/>
      <c r="AJ13" s="140"/>
    </row>
    <row r="14" spans="1:36" ht="24" customHeight="1">
      <c r="A14" s="138"/>
      <c r="B14" s="139"/>
      <c r="C14" s="139"/>
      <c r="D14" s="139"/>
      <c r="E14" s="139"/>
      <c r="F14" s="139"/>
      <c r="G14" s="139"/>
      <c r="H14" s="139"/>
      <c r="I14" s="139"/>
      <c r="J14" s="139"/>
      <c r="K14" s="139"/>
      <c r="L14" s="139"/>
      <c r="M14" s="139"/>
      <c r="N14" s="139"/>
      <c r="O14" s="139"/>
      <c r="P14" s="140"/>
      <c r="Q14" s="138"/>
      <c r="R14" s="139"/>
      <c r="S14" s="139"/>
      <c r="AI14" s="139"/>
      <c r="AJ14" s="140"/>
    </row>
    <row r="15" spans="1:36" ht="24" customHeight="1">
      <c r="A15" s="138"/>
      <c r="B15" s="139"/>
      <c r="C15" s="139"/>
      <c r="D15" s="139"/>
      <c r="E15" s="139"/>
      <c r="F15" s="139"/>
      <c r="G15" s="139"/>
      <c r="H15" s="139"/>
      <c r="I15" s="139"/>
      <c r="J15" s="139"/>
      <c r="K15" s="139"/>
      <c r="L15" s="139"/>
      <c r="M15" s="139"/>
      <c r="N15" s="139"/>
      <c r="O15" s="139"/>
      <c r="P15" s="140"/>
      <c r="Q15" s="138"/>
      <c r="R15" s="139"/>
      <c r="S15" s="139"/>
      <c r="AI15" s="139"/>
      <c r="AJ15" s="140"/>
    </row>
    <row r="16" spans="1:36" ht="24" customHeight="1">
      <c r="A16" s="138"/>
      <c r="B16" s="139"/>
      <c r="C16" s="139"/>
      <c r="D16" s="139"/>
      <c r="E16" s="139"/>
      <c r="F16" s="139"/>
      <c r="G16" s="139"/>
      <c r="H16" s="139"/>
      <c r="I16" s="139"/>
      <c r="J16" s="139"/>
      <c r="K16" s="139"/>
      <c r="L16" s="139"/>
      <c r="M16" s="139"/>
      <c r="N16" s="139"/>
      <c r="O16" s="139"/>
      <c r="P16" s="140"/>
      <c r="Q16" s="138"/>
      <c r="R16" s="139"/>
      <c r="S16" s="139"/>
      <c r="T16" s="139"/>
      <c r="U16" s="139"/>
      <c r="V16" s="139"/>
      <c r="W16" s="139"/>
      <c r="X16" s="139"/>
      <c r="AI16" s="139"/>
      <c r="AJ16" s="140"/>
    </row>
    <row r="17" spans="1:36" ht="24" customHeight="1">
      <c r="A17" s="138"/>
      <c r="B17" s="139"/>
      <c r="C17" s="139"/>
      <c r="D17" s="139"/>
      <c r="E17" s="139"/>
      <c r="F17" s="139"/>
      <c r="G17" s="139"/>
      <c r="H17" s="139"/>
      <c r="I17" s="139"/>
      <c r="J17" s="139"/>
      <c r="K17" s="139"/>
      <c r="L17" s="139"/>
      <c r="M17" s="139"/>
      <c r="N17" s="139"/>
      <c r="O17" s="139"/>
      <c r="P17" s="140"/>
      <c r="Q17" s="138"/>
      <c r="R17" s="139"/>
      <c r="S17" s="139"/>
      <c r="T17" s="139"/>
      <c r="U17" s="139"/>
      <c r="V17" s="139"/>
      <c r="W17" s="139"/>
      <c r="X17" s="139"/>
      <c r="Y17" s="139"/>
      <c r="Z17" s="139"/>
      <c r="AA17" s="139"/>
      <c r="AB17" s="139"/>
      <c r="AC17" s="139"/>
      <c r="AD17" s="139"/>
      <c r="AE17" s="139"/>
      <c r="AF17" s="139"/>
      <c r="AG17" s="139"/>
      <c r="AH17" s="139"/>
      <c r="AI17" s="139"/>
      <c r="AJ17" s="140"/>
    </row>
    <row r="18" spans="1:36" ht="24" customHeight="1">
      <c r="A18" s="138"/>
      <c r="B18" s="139"/>
      <c r="C18" s="139"/>
      <c r="D18" s="139"/>
      <c r="E18" s="139"/>
      <c r="F18" s="139"/>
      <c r="G18" s="139"/>
      <c r="H18" s="139"/>
      <c r="I18" s="139"/>
      <c r="J18" s="139"/>
      <c r="K18" s="139"/>
      <c r="L18" s="139"/>
      <c r="M18" s="139"/>
      <c r="N18" s="139"/>
      <c r="O18" s="139"/>
      <c r="P18" s="140"/>
      <c r="Q18" s="138"/>
      <c r="R18" s="139"/>
      <c r="S18" s="139"/>
      <c r="T18" s="139"/>
      <c r="U18" s="139"/>
      <c r="V18" s="139"/>
      <c r="W18" s="139"/>
      <c r="X18" s="139"/>
      <c r="Y18" s="139"/>
      <c r="Z18" s="139"/>
      <c r="AA18" s="139"/>
      <c r="AB18" s="139"/>
      <c r="AC18" s="139"/>
      <c r="AD18" s="139"/>
      <c r="AE18" s="139"/>
      <c r="AF18" s="139"/>
      <c r="AG18" s="139"/>
      <c r="AH18" s="139"/>
      <c r="AI18" s="139"/>
      <c r="AJ18" s="140"/>
    </row>
    <row r="19" spans="1:36" ht="24" customHeight="1">
      <c r="A19" s="138"/>
      <c r="B19" s="139"/>
      <c r="C19" s="139"/>
      <c r="D19" s="139"/>
      <c r="E19" s="139"/>
      <c r="F19" s="139"/>
      <c r="G19" s="139"/>
      <c r="H19" s="139"/>
      <c r="I19" s="139"/>
      <c r="J19" s="139"/>
      <c r="K19" s="139"/>
      <c r="L19" s="139"/>
      <c r="M19" s="139"/>
      <c r="N19" s="139"/>
      <c r="O19" s="139"/>
      <c r="P19" s="140"/>
      <c r="Q19" s="138"/>
      <c r="R19" s="139"/>
      <c r="S19" s="139"/>
      <c r="T19" s="139"/>
      <c r="U19" s="139"/>
      <c r="V19" s="139"/>
      <c r="W19" s="139"/>
      <c r="X19" s="139"/>
      <c r="Y19" s="139"/>
      <c r="Z19" s="139"/>
      <c r="AA19" s="139"/>
      <c r="AB19" s="139"/>
      <c r="AC19" s="139"/>
      <c r="AD19" s="139"/>
      <c r="AE19" s="139"/>
      <c r="AF19" s="139"/>
      <c r="AG19" s="139"/>
      <c r="AH19" s="139"/>
      <c r="AI19" s="139"/>
      <c r="AJ19" s="140"/>
    </row>
    <row r="20" spans="1:36" ht="24" customHeight="1" thickBot="1">
      <c r="A20" s="141"/>
      <c r="B20" s="142"/>
      <c r="C20" s="142"/>
      <c r="D20" s="142"/>
      <c r="E20" s="142"/>
      <c r="F20" s="142"/>
      <c r="G20" s="142"/>
      <c r="H20" s="142"/>
      <c r="I20" s="142"/>
      <c r="J20" s="142"/>
      <c r="K20" s="142"/>
      <c r="L20" s="142"/>
      <c r="M20" s="142"/>
      <c r="N20" s="142"/>
      <c r="O20" s="142"/>
      <c r="P20" s="143"/>
      <c r="Q20" s="138"/>
      <c r="R20" s="139"/>
      <c r="S20" s="139"/>
      <c r="T20" s="139"/>
      <c r="U20" s="139"/>
      <c r="V20" s="139"/>
      <c r="W20" s="139"/>
      <c r="X20" s="139"/>
      <c r="Y20" s="139"/>
      <c r="Z20" s="139"/>
      <c r="AA20" s="139"/>
      <c r="AB20" s="139"/>
      <c r="AC20" s="139"/>
      <c r="AD20" s="139"/>
      <c r="AE20" s="139"/>
      <c r="AF20" s="139"/>
      <c r="AG20" s="139"/>
      <c r="AH20" s="139"/>
      <c r="AI20" s="139"/>
      <c r="AJ20" s="140"/>
    </row>
    <row r="21" spans="1:36" ht="24" customHeight="1">
      <c r="A21" s="135" t="s">
        <v>174</v>
      </c>
      <c r="B21" s="136"/>
      <c r="C21" s="136"/>
      <c r="D21" s="136"/>
      <c r="E21" s="136"/>
      <c r="F21" s="136"/>
      <c r="G21" s="136"/>
      <c r="H21" s="136"/>
      <c r="I21" s="136"/>
      <c r="J21" s="136"/>
      <c r="K21" s="136"/>
      <c r="L21" s="136"/>
      <c r="M21" s="136"/>
      <c r="N21" s="136"/>
      <c r="O21" s="136"/>
      <c r="P21" s="137"/>
      <c r="Q21" s="138"/>
      <c r="R21" s="139"/>
      <c r="S21" s="139"/>
      <c r="T21" s="139"/>
      <c r="U21" s="139"/>
      <c r="V21" s="139"/>
      <c r="W21" s="139"/>
      <c r="X21" s="139"/>
      <c r="Y21" s="139"/>
      <c r="Z21" s="139"/>
      <c r="AA21" s="139"/>
      <c r="AB21" s="139"/>
      <c r="AC21" s="139"/>
      <c r="AD21" s="139"/>
      <c r="AE21" s="139"/>
      <c r="AF21" s="139"/>
      <c r="AG21" s="139"/>
      <c r="AH21" s="139"/>
      <c r="AI21" s="139"/>
      <c r="AJ21" s="140"/>
    </row>
    <row r="22" spans="1:36" ht="24" customHeight="1">
      <c r="A22" s="138"/>
      <c r="B22" s="147"/>
      <c r="C22" s="236" t="s">
        <v>160</v>
      </c>
      <c r="D22" s="236"/>
      <c r="E22" s="236"/>
      <c r="F22" s="147"/>
      <c r="G22" s="139"/>
      <c r="H22" s="139"/>
      <c r="I22" s="139"/>
      <c r="J22" s="139"/>
      <c r="K22" s="139"/>
      <c r="L22" s="139"/>
      <c r="M22" s="139"/>
      <c r="N22" s="139"/>
      <c r="O22" s="139"/>
      <c r="P22" s="140"/>
      <c r="Q22" s="138"/>
      <c r="R22" s="139"/>
      <c r="S22" s="139"/>
      <c r="T22" s="139"/>
      <c r="U22" s="139"/>
      <c r="V22" s="139"/>
      <c r="W22" s="139"/>
      <c r="X22" s="139"/>
      <c r="Y22" s="139"/>
      <c r="Z22" s="139"/>
      <c r="AA22" s="139"/>
      <c r="AB22" s="139"/>
      <c r="AC22" s="139"/>
      <c r="AD22" s="139"/>
      <c r="AE22" s="139"/>
      <c r="AF22" s="139"/>
      <c r="AG22" s="139"/>
      <c r="AH22" s="139"/>
      <c r="AI22" s="139"/>
      <c r="AJ22" s="140"/>
    </row>
    <row r="23" spans="1:36" ht="24" customHeight="1">
      <c r="A23" s="138"/>
      <c r="B23" s="139"/>
      <c r="C23" s="144"/>
      <c r="D23" s="139"/>
      <c r="E23" s="145"/>
      <c r="F23" s="139"/>
      <c r="G23" s="139"/>
      <c r="H23" s="139"/>
      <c r="I23" s="139"/>
      <c r="J23" s="139"/>
      <c r="K23" s="139"/>
      <c r="L23" s="139"/>
      <c r="M23" s="139"/>
      <c r="N23" s="139"/>
      <c r="O23" s="139"/>
      <c r="P23" s="140"/>
      <c r="Q23" s="138"/>
      <c r="R23" s="139"/>
      <c r="S23" s="139"/>
      <c r="T23" s="139"/>
      <c r="U23" s="139"/>
      <c r="V23" s="139"/>
      <c r="W23" s="139"/>
      <c r="X23" s="139"/>
      <c r="Y23" s="139"/>
      <c r="Z23" s="139"/>
      <c r="AA23" s="139"/>
      <c r="AB23" s="139"/>
      <c r="AC23" s="139"/>
      <c r="AD23" s="139"/>
      <c r="AE23" s="139"/>
      <c r="AF23" s="139"/>
      <c r="AG23" s="139"/>
      <c r="AH23" s="139"/>
      <c r="AI23" s="139"/>
      <c r="AJ23" s="140"/>
    </row>
    <row r="24" spans="1:36" ht="24" customHeight="1">
      <c r="A24" s="138"/>
      <c r="B24" s="139"/>
      <c r="C24" s="144"/>
      <c r="D24" s="139"/>
      <c r="E24" s="145"/>
      <c r="F24" s="139"/>
      <c r="G24" s="139"/>
      <c r="H24" s="139"/>
      <c r="I24" s="139"/>
      <c r="J24" s="139"/>
      <c r="K24" s="139"/>
      <c r="L24" s="139"/>
      <c r="M24" s="139"/>
      <c r="N24" s="139"/>
      <c r="O24" s="139"/>
      <c r="P24" s="140"/>
      <c r="Q24" s="138"/>
      <c r="R24" s="139"/>
      <c r="S24" s="139"/>
      <c r="T24" s="139"/>
      <c r="U24" s="139"/>
      <c r="V24" s="139"/>
      <c r="W24" s="139"/>
      <c r="X24" s="139"/>
      <c r="Y24" s="139"/>
      <c r="Z24" s="139"/>
      <c r="AA24" s="139"/>
      <c r="AB24" s="139"/>
      <c r="AC24" s="139"/>
      <c r="AD24" s="139"/>
      <c r="AE24" s="139"/>
      <c r="AF24" s="139"/>
      <c r="AG24" s="139"/>
      <c r="AH24" s="139"/>
      <c r="AI24" s="139"/>
      <c r="AJ24" s="140"/>
    </row>
    <row r="25" spans="1:36" ht="24" customHeight="1">
      <c r="A25" s="138"/>
      <c r="B25" s="139"/>
      <c r="C25" s="144"/>
      <c r="D25" s="147"/>
      <c r="E25" s="146"/>
      <c r="F25" s="147"/>
      <c r="G25" s="139"/>
      <c r="H25" s="139"/>
      <c r="I25" s="139"/>
      <c r="J25" s="139"/>
      <c r="K25" s="139"/>
      <c r="L25" s="139"/>
      <c r="M25" s="139"/>
      <c r="N25" s="139"/>
      <c r="O25" s="139"/>
      <c r="P25" s="140"/>
      <c r="Q25" s="138"/>
      <c r="R25" s="139"/>
      <c r="S25" s="139"/>
      <c r="T25" s="139"/>
      <c r="U25" s="139"/>
      <c r="V25" s="139"/>
      <c r="W25" s="139"/>
      <c r="X25" s="139"/>
      <c r="Y25" s="139"/>
      <c r="Z25" s="139"/>
      <c r="AA25" s="139"/>
      <c r="AB25" s="139"/>
      <c r="AC25" s="139"/>
      <c r="AD25" s="139"/>
      <c r="AE25" s="139"/>
      <c r="AF25" s="139"/>
      <c r="AG25" s="139"/>
      <c r="AH25" s="139"/>
      <c r="AI25" s="139"/>
      <c r="AJ25" s="140"/>
    </row>
    <row r="26" spans="1:36" ht="24" customHeight="1">
      <c r="A26" s="138"/>
      <c r="B26" s="139"/>
      <c r="C26" s="230" t="s">
        <v>159</v>
      </c>
      <c r="D26" s="231"/>
      <c r="E26" s="232"/>
      <c r="F26" s="139"/>
      <c r="G26" s="139"/>
      <c r="H26" s="139"/>
      <c r="I26" s="139"/>
      <c r="J26" s="139"/>
      <c r="K26" s="139"/>
      <c r="L26" s="139"/>
      <c r="M26" s="139"/>
      <c r="N26" s="139"/>
      <c r="O26" s="139"/>
      <c r="P26" s="140"/>
      <c r="Q26" s="138"/>
      <c r="R26" s="139"/>
      <c r="S26" s="139"/>
      <c r="T26" s="139"/>
      <c r="U26" s="139"/>
      <c r="V26" s="139"/>
      <c r="W26" s="139"/>
      <c r="X26" s="139"/>
      <c r="Y26" s="139"/>
      <c r="Z26" s="139"/>
      <c r="AA26" s="139"/>
      <c r="AB26" s="139"/>
      <c r="AC26" s="139"/>
      <c r="AD26" s="139"/>
      <c r="AE26" s="139"/>
      <c r="AF26" s="139"/>
      <c r="AG26" s="139"/>
      <c r="AH26" s="139"/>
      <c r="AI26" s="139"/>
      <c r="AJ26" s="140"/>
    </row>
    <row r="27" spans="1:36" ht="24" customHeight="1">
      <c r="A27" s="138"/>
      <c r="B27" s="139"/>
      <c r="C27" s="233"/>
      <c r="D27" s="234"/>
      <c r="E27" s="235"/>
      <c r="F27" s="139"/>
      <c r="G27" s="139"/>
      <c r="H27" s="213" t="s">
        <v>176</v>
      </c>
      <c r="I27" s="213"/>
      <c r="J27" s="213"/>
      <c r="K27" s="213"/>
      <c r="L27" s="213" t="s">
        <v>177</v>
      </c>
      <c r="M27" s="213"/>
      <c r="N27" s="213"/>
      <c r="O27" s="213"/>
      <c r="P27" s="140"/>
      <c r="Q27" s="138"/>
      <c r="R27" s="139"/>
      <c r="S27" s="139"/>
      <c r="T27" s="139"/>
      <c r="U27" s="139"/>
      <c r="V27" s="139"/>
      <c r="W27" s="139"/>
      <c r="X27" s="139"/>
      <c r="Y27" s="139"/>
      <c r="Z27" s="139"/>
      <c r="AA27" s="139"/>
      <c r="AB27" s="139"/>
      <c r="AC27" s="139"/>
      <c r="AD27" s="139"/>
      <c r="AE27" s="139"/>
      <c r="AF27" s="139"/>
      <c r="AG27" s="139"/>
      <c r="AH27" s="139"/>
      <c r="AI27" s="139"/>
      <c r="AJ27" s="140"/>
    </row>
    <row r="28" spans="1:36" ht="24" customHeight="1">
      <c r="A28" s="138"/>
      <c r="B28" s="139"/>
      <c r="C28" s="139"/>
      <c r="D28" s="139"/>
      <c r="E28" s="139"/>
      <c r="F28" s="139"/>
      <c r="G28" s="139"/>
      <c r="H28" s="134" t="s">
        <v>161</v>
      </c>
      <c r="I28" s="229" t="s">
        <v>165</v>
      </c>
      <c r="J28" s="229"/>
      <c r="K28" s="229"/>
      <c r="L28" s="134" t="s">
        <v>161</v>
      </c>
      <c r="M28" s="229" t="s">
        <v>165</v>
      </c>
      <c r="N28" s="229"/>
      <c r="O28" s="229"/>
      <c r="P28" s="140"/>
      <c r="Q28" s="138"/>
      <c r="R28" s="139"/>
      <c r="S28" s="139"/>
      <c r="T28" s="139"/>
      <c r="U28" s="139"/>
      <c r="V28" s="139"/>
      <c r="W28" s="139"/>
      <c r="X28" s="139"/>
      <c r="Y28" s="139"/>
      <c r="Z28" s="139"/>
      <c r="AA28" s="139"/>
      <c r="AB28" s="139"/>
      <c r="AC28" s="139"/>
      <c r="AD28" s="139"/>
      <c r="AE28" s="139"/>
      <c r="AF28" s="139"/>
      <c r="AG28" s="139"/>
      <c r="AH28" s="139"/>
      <c r="AI28" s="139"/>
      <c r="AJ28" s="140"/>
    </row>
    <row r="29" spans="1:36" ht="24" customHeight="1">
      <c r="A29" s="138"/>
      <c r="B29" s="147"/>
      <c r="C29" s="236" t="s">
        <v>175</v>
      </c>
      <c r="D29" s="236"/>
      <c r="E29" s="236"/>
      <c r="F29" s="147"/>
      <c r="G29" s="139"/>
      <c r="H29" s="134" t="s">
        <v>162</v>
      </c>
      <c r="I29" s="229" t="s">
        <v>165</v>
      </c>
      <c r="J29" s="229"/>
      <c r="K29" s="229"/>
      <c r="L29" s="134" t="s">
        <v>162</v>
      </c>
      <c r="M29" s="229" t="s">
        <v>165</v>
      </c>
      <c r="N29" s="229"/>
      <c r="O29" s="229"/>
      <c r="P29" s="140"/>
      <c r="Q29" s="138"/>
      <c r="R29" s="139"/>
      <c r="S29" s="139"/>
      <c r="T29" s="139"/>
      <c r="U29" s="139"/>
      <c r="V29" s="139"/>
      <c r="W29" s="139"/>
      <c r="X29" s="139"/>
      <c r="Y29" s="139"/>
      <c r="Z29" s="139"/>
      <c r="AA29" s="139"/>
      <c r="AB29" s="139"/>
      <c r="AC29" s="139"/>
      <c r="AD29" s="139"/>
      <c r="AE29" s="139"/>
      <c r="AF29" s="139"/>
      <c r="AG29" s="139"/>
      <c r="AH29" s="139"/>
      <c r="AI29" s="139"/>
      <c r="AJ29" s="140"/>
    </row>
    <row r="30" spans="1:36" ht="24" customHeight="1">
      <c r="A30" s="138"/>
      <c r="B30" s="139"/>
      <c r="C30" s="144"/>
      <c r="D30" s="139"/>
      <c r="E30" s="145"/>
      <c r="F30" s="139"/>
      <c r="G30" s="139"/>
      <c r="H30" s="134" t="s">
        <v>163</v>
      </c>
      <c r="I30" s="229" t="s">
        <v>165</v>
      </c>
      <c r="J30" s="229"/>
      <c r="K30" s="229"/>
      <c r="L30" s="134" t="s">
        <v>163</v>
      </c>
      <c r="M30" s="229" t="s">
        <v>165</v>
      </c>
      <c r="N30" s="229"/>
      <c r="O30" s="229"/>
      <c r="P30" s="140"/>
      <c r="Q30" s="138"/>
      <c r="R30" s="139"/>
      <c r="S30" s="139"/>
      <c r="T30" s="139"/>
      <c r="U30" s="139"/>
      <c r="V30" s="139"/>
      <c r="W30" s="139"/>
      <c r="X30" s="139"/>
      <c r="Y30" s="139"/>
      <c r="Z30" s="139"/>
      <c r="AA30" s="139"/>
      <c r="AB30" s="139"/>
      <c r="AC30" s="139"/>
      <c r="AD30" s="139"/>
      <c r="AE30" s="139"/>
      <c r="AF30" s="139"/>
      <c r="AG30" s="139"/>
      <c r="AH30" s="139"/>
      <c r="AI30" s="139"/>
      <c r="AJ30" s="140"/>
    </row>
    <row r="31" spans="1:36" ht="24" customHeight="1">
      <c r="A31" s="138"/>
      <c r="B31" s="139"/>
      <c r="C31" s="144"/>
      <c r="D31" s="139"/>
      <c r="E31" s="145"/>
      <c r="F31" s="139"/>
      <c r="G31" s="139"/>
      <c r="H31" s="134" t="s">
        <v>164</v>
      </c>
      <c r="I31" s="229" t="s">
        <v>165</v>
      </c>
      <c r="J31" s="229"/>
      <c r="K31" s="229"/>
      <c r="L31" s="134" t="s">
        <v>164</v>
      </c>
      <c r="M31" s="229" t="s">
        <v>165</v>
      </c>
      <c r="N31" s="229"/>
      <c r="O31" s="229"/>
      <c r="P31" s="140"/>
      <c r="Q31" s="138"/>
      <c r="R31" s="139"/>
      <c r="S31" s="139"/>
      <c r="T31" s="139"/>
      <c r="U31" s="139"/>
      <c r="V31" s="139"/>
      <c r="W31" s="139"/>
      <c r="X31" s="139"/>
      <c r="Y31" s="139"/>
      <c r="Z31" s="139"/>
      <c r="AA31" s="139"/>
      <c r="AB31" s="139"/>
      <c r="AC31" s="139"/>
      <c r="AD31" s="139"/>
      <c r="AE31" s="139"/>
      <c r="AF31" s="139"/>
      <c r="AG31" s="139"/>
      <c r="AH31" s="139"/>
      <c r="AI31" s="139"/>
      <c r="AJ31" s="140"/>
    </row>
    <row r="32" spans="1:36" ht="24" customHeight="1">
      <c r="A32" s="138"/>
      <c r="B32" s="139"/>
      <c r="C32" s="144"/>
      <c r="D32" s="147"/>
      <c r="E32" s="146"/>
      <c r="F32" s="147"/>
      <c r="G32" s="139"/>
      <c r="H32" s="139"/>
      <c r="I32" s="139"/>
      <c r="J32" s="139"/>
      <c r="K32" s="139"/>
      <c r="L32" s="139"/>
      <c r="M32" s="139"/>
      <c r="N32" s="139"/>
      <c r="O32" s="139"/>
      <c r="P32" s="140"/>
      <c r="Q32" s="138"/>
      <c r="R32" s="139"/>
      <c r="S32" s="139"/>
      <c r="T32" s="139"/>
      <c r="U32" s="139"/>
      <c r="V32" s="139"/>
      <c r="W32" s="139"/>
      <c r="X32" s="139"/>
      <c r="Y32" s="139"/>
      <c r="Z32" s="139"/>
      <c r="AA32" s="139"/>
      <c r="AB32" s="139"/>
      <c r="AC32" s="139"/>
      <c r="AD32" s="139"/>
      <c r="AE32" s="139"/>
      <c r="AF32" s="139"/>
      <c r="AG32" s="139"/>
      <c r="AH32" s="139"/>
      <c r="AI32" s="139"/>
      <c r="AJ32" s="140"/>
    </row>
    <row r="33" spans="1:36" ht="24" customHeight="1">
      <c r="A33" s="138"/>
      <c r="B33" s="139"/>
      <c r="C33" s="230" t="s">
        <v>159</v>
      </c>
      <c r="D33" s="231"/>
      <c r="E33" s="232"/>
      <c r="F33" s="139"/>
      <c r="G33" s="139"/>
      <c r="H33" s="139"/>
      <c r="I33" s="139"/>
      <c r="J33" s="139"/>
      <c r="K33" s="139"/>
      <c r="L33" s="139"/>
      <c r="M33" s="139"/>
      <c r="N33" s="139"/>
      <c r="O33" s="139"/>
      <c r="P33" s="140"/>
      <c r="Q33" s="138"/>
      <c r="R33" s="139"/>
      <c r="S33" s="139"/>
      <c r="T33" s="139"/>
      <c r="U33" s="139"/>
      <c r="V33" s="139"/>
      <c r="W33" s="139"/>
      <c r="X33" s="139"/>
      <c r="Y33" s="139"/>
      <c r="Z33" s="139"/>
      <c r="AA33" s="139"/>
      <c r="AB33" s="139"/>
      <c r="AC33" s="139"/>
      <c r="AD33" s="139"/>
      <c r="AE33" s="139"/>
      <c r="AF33" s="139"/>
      <c r="AG33" s="139"/>
      <c r="AH33" s="139"/>
      <c r="AI33" s="139"/>
      <c r="AJ33" s="140"/>
    </row>
    <row r="34" spans="1:36" ht="24" customHeight="1">
      <c r="A34" s="138"/>
      <c r="B34" s="139"/>
      <c r="C34" s="233"/>
      <c r="D34" s="234"/>
      <c r="E34" s="235"/>
      <c r="F34" s="139"/>
      <c r="G34" s="139"/>
      <c r="H34" s="139"/>
      <c r="I34" s="139"/>
      <c r="J34" s="139"/>
      <c r="K34" s="139"/>
      <c r="L34" s="139"/>
      <c r="M34" s="139"/>
      <c r="N34" s="139"/>
      <c r="O34" s="139"/>
      <c r="P34" s="140"/>
      <c r="Q34" s="138"/>
      <c r="R34" s="139"/>
      <c r="S34" s="139"/>
      <c r="T34" s="139"/>
      <c r="U34" s="139"/>
      <c r="V34" s="139"/>
      <c r="W34" s="139"/>
      <c r="X34" s="139"/>
      <c r="Y34" s="139"/>
      <c r="Z34" s="139"/>
      <c r="AA34" s="139"/>
      <c r="AB34" s="139"/>
      <c r="AC34" s="139"/>
      <c r="AD34" s="139"/>
      <c r="AE34" s="139"/>
      <c r="AF34" s="139"/>
      <c r="AG34" s="139"/>
      <c r="AH34" s="139"/>
      <c r="AI34" s="139"/>
      <c r="AJ34" s="140"/>
    </row>
    <row r="35" spans="1:36" ht="24" customHeight="1" thickBot="1">
      <c r="A35" s="141"/>
      <c r="B35" s="142"/>
      <c r="C35" s="142"/>
      <c r="D35" s="142"/>
      <c r="E35" s="142"/>
      <c r="F35" s="142"/>
      <c r="G35" s="142"/>
      <c r="H35" s="142"/>
      <c r="I35" s="142"/>
      <c r="J35" s="142"/>
      <c r="K35" s="142"/>
      <c r="L35" s="142"/>
      <c r="M35" s="142"/>
      <c r="N35" s="142"/>
      <c r="O35" s="142"/>
      <c r="P35" s="143"/>
      <c r="Q35" s="141"/>
      <c r="R35" s="142"/>
      <c r="S35" s="142"/>
      <c r="T35" s="142"/>
      <c r="U35" s="142"/>
      <c r="V35" s="142"/>
      <c r="W35" s="142"/>
      <c r="X35" s="142"/>
      <c r="Y35" s="142"/>
      <c r="Z35" s="142"/>
      <c r="AA35" s="142"/>
      <c r="AB35" s="142"/>
      <c r="AC35" s="142"/>
      <c r="AD35" s="142"/>
      <c r="AE35" s="142"/>
      <c r="AF35" s="142"/>
      <c r="AG35" s="142"/>
      <c r="AH35" s="142"/>
      <c r="AI35" s="142"/>
      <c r="AJ35" s="143"/>
    </row>
  </sheetData>
  <sheetProtection/>
  <mergeCells count="36">
    <mergeCell ref="A6:C6"/>
    <mergeCell ref="M28:O28"/>
    <mergeCell ref="M29:O29"/>
    <mergeCell ref="N3:P4"/>
    <mergeCell ref="N5:P5"/>
    <mergeCell ref="N6:P6"/>
    <mergeCell ref="D4:J4"/>
    <mergeCell ref="C26:E27"/>
    <mergeCell ref="C22:E22"/>
    <mergeCell ref="C29:E29"/>
    <mergeCell ref="C33:E34"/>
    <mergeCell ref="H27:K27"/>
    <mergeCell ref="L27:O27"/>
    <mergeCell ref="I28:K28"/>
    <mergeCell ref="I29:K29"/>
    <mergeCell ref="I30:K30"/>
    <mergeCell ref="I31:K31"/>
    <mergeCell ref="AD3:AJ3"/>
    <mergeCell ref="AD4:AJ4"/>
    <mergeCell ref="AD5:AJ5"/>
    <mergeCell ref="AD6:AJ6"/>
    <mergeCell ref="M30:O30"/>
    <mergeCell ref="M31:O31"/>
    <mergeCell ref="Q5:W5"/>
    <mergeCell ref="Q6:W6"/>
    <mergeCell ref="Q3:W4"/>
    <mergeCell ref="D5:J5"/>
    <mergeCell ref="D6:J6"/>
    <mergeCell ref="A2:C3"/>
    <mergeCell ref="D2:J3"/>
    <mergeCell ref="AA3:AC3"/>
    <mergeCell ref="AA4:AC4"/>
    <mergeCell ref="AA5:AC5"/>
    <mergeCell ref="AA6:AC6"/>
    <mergeCell ref="A4:C4"/>
    <mergeCell ref="A5:C5"/>
  </mergeCells>
  <printOptions horizontalCentered="1" verticalCentered="1"/>
  <pageMargins left="0.7086614173228347" right="0.7086614173228347" top="0.1968503937007874" bottom="0.15748031496062992" header="0.31496062992125984" footer="0.31496062992125984"/>
  <pageSetup horizontalDpi="600" verticalDpi="600" orientation="landscape" paperSize="9" scale="73" r:id="rId2"/>
  <drawing r:id="rId1"/>
</worksheet>
</file>

<file path=xl/worksheets/sheet6.xml><?xml version="1.0" encoding="utf-8"?>
<worksheet xmlns="http://schemas.openxmlformats.org/spreadsheetml/2006/main" xmlns:r="http://schemas.openxmlformats.org/officeDocument/2006/relationships">
  <dimension ref="B1:M31"/>
  <sheetViews>
    <sheetView zoomScale="75" zoomScaleNormal="75" zoomScaleSheetLayoutView="115" zoomScalePageLayoutView="0" workbookViewId="0" topLeftCell="A7">
      <selection activeCell="B5" sqref="B5"/>
    </sheetView>
  </sheetViews>
  <sheetFormatPr defaultColWidth="12.125" defaultRowHeight="13.5"/>
  <cols>
    <col min="1" max="1" width="1.75390625" style="16" customWidth="1"/>
    <col min="2" max="2" width="18.75390625" style="16" customWidth="1"/>
    <col min="3" max="3" width="7.625" style="16" customWidth="1"/>
    <col min="4" max="5" width="9.75390625" style="16" customWidth="1"/>
    <col min="6" max="7" width="9.375" style="16" customWidth="1"/>
    <col min="8" max="8" width="9.875" style="16" customWidth="1"/>
    <col min="9" max="9" width="2.625" style="16" customWidth="1"/>
    <col min="10" max="10" width="17.125" style="16" customWidth="1"/>
    <col min="11" max="12" width="12.125" style="16" customWidth="1"/>
    <col min="13" max="13" width="10.00390625" style="16" customWidth="1"/>
    <col min="14" max="14" width="11.375" style="16" customWidth="1"/>
    <col min="15" max="16384" width="12.125" style="16" customWidth="1"/>
  </cols>
  <sheetData>
    <row r="1" ht="15.75" customHeight="1">
      <c r="B1" s="15" t="s">
        <v>64</v>
      </c>
    </row>
    <row r="2" ht="9" customHeight="1"/>
    <row r="3" spans="2:11" ht="27.75" customHeight="1">
      <c r="B3" s="249" t="s">
        <v>203</v>
      </c>
      <c r="C3" s="249"/>
      <c r="D3" s="249"/>
      <c r="E3" s="249"/>
      <c r="F3" s="249"/>
      <c r="G3" s="249"/>
      <c r="H3" s="249"/>
      <c r="I3" s="249"/>
      <c r="J3" s="249"/>
      <c r="K3" s="15"/>
    </row>
    <row r="4" spans="2:11" ht="27.75" customHeight="1">
      <c r="B4" s="17" t="s">
        <v>205</v>
      </c>
      <c r="C4" s="18"/>
      <c r="J4" s="15"/>
      <c r="K4" s="15"/>
    </row>
    <row r="5" spans="4:11" ht="27.75" customHeight="1">
      <c r="D5" s="19" t="s">
        <v>65</v>
      </c>
      <c r="E5" s="15"/>
      <c r="F5" s="250" t="s">
        <v>66</v>
      </c>
      <c r="G5" s="250"/>
      <c r="H5" s="250"/>
      <c r="I5" s="251"/>
      <c r="J5" s="251"/>
      <c r="K5" s="15"/>
    </row>
    <row r="6" spans="2:11" ht="27.75" customHeight="1">
      <c r="B6" s="20" t="s">
        <v>67</v>
      </c>
      <c r="C6" s="21" t="s">
        <v>68</v>
      </c>
      <c r="D6" s="22"/>
      <c r="E6" s="22"/>
      <c r="F6" s="23"/>
      <c r="G6" s="23"/>
      <c r="H6" s="23"/>
      <c r="I6" s="23"/>
      <c r="J6" s="24"/>
      <c r="K6" s="15"/>
    </row>
    <row r="7" spans="2:11" ht="27.75" customHeight="1">
      <c r="B7" s="25" t="s">
        <v>69</v>
      </c>
      <c r="C7" s="26"/>
      <c r="D7" s="27"/>
      <c r="E7" s="26"/>
      <c r="F7" s="26"/>
      <c r="G7" s="26"/>
      <c r="H7" s="26"/>
      <c r="I7" s="26"/>
      <c r="J7" s="28"/>
      <c r="K7" s="15"/>
    </row>
    <row r="8" spans="2:13" ht="27.75" customHeight="1">
      <c r="B8" s="29" t="s">
        <v>70</v>
      </c>
      <c r="C8" s="30"/>
      <c r="D8" s="31" t="s">
        <v>71</v>
      </c>
      <c r="E8" s="252"/>
      <c r="F8" s="252"/>
      <c r="G8" s="32" t="s">
        <v>72</v>
      </c>
      <c r="H8" s="31" t="s">
        <v>73</v>
      </c>
      <c r="I8" s="253"/>
      <c r="J8" s="254"/>
      <c r="K8" s="15"/>
      <c r="M8" s="15"/>
    </row>
    <row r="9" spans="2:11" ht="27.75" customHeight="1">
      <c r="B9" s="33"/>
      <c r="C9" s="238" t="s">
        <v>74</v>
      </c>
      <c r="D9" s="238"/>
      <c r="E9" s="238"/>
      <c r="F9" s="238"/>
      <c r="G9" s="238"/>
      <c r="H9" s="238"/>
      <c r="I9" s="238"/>
      <c r="J9" s="239"/>
      <c r="K9" s="15"/>
    </row>
    <row r="10" spans="2:11" ht="27.75" customHeight="1">
      <c r="B10" s="20" t="s">
        <v>75</v>
      </c>
      <c r="C10" s="23"/>
      <c r="D10" s="23"/>
      <c r="E10" s="23"/>
      <c r="F10" s="247"/>
      <c r="G10" s="248"/>
      <c r="H10" s="24"/>
      <c r="I10" s="23"/>
      <c r="J10" s="24"/>
      <c r="K10" s="15"/>
    </row>
    <row r="11" spans="2:11" ht="27.75" customHeight="1">
      <c r="B11" s="25" t="s">
        <v>76</v>
      </c>
      <c r="C11" s="35"/>
      <c r="D11" s="35"/>
      <c r="E11" s="35"/>
      <c r="F11" s="240"/>
      <c r="G11" s="241"/>
      <c r="H11" s="36"/>
      <c r="I11" s="35"/>
      <c r="J11" s="36"/>
      <c r="K11" s="15"/>
    </row>
    <row r="12" spans="2:11" ht="27.75" customHeight="1">
      <c r="B12" s="25" t="s">
        <v>77</v>
      </c>
      <c r="C12" s="35"/>
      <c r="D12" s="35"/>
      <c r="E12" s="35"/>
      <c r="F12" s="240">
        <f>SUM(F10:F11)</f>
        <v>0</v>
      </c>
      <c r="G12" s="241"/>
      <c r="H12" s="36"/>
      <c r="I12" s="35"/>
      <c r="J12" s="36"/>
      <c r="K12" s="15"/>
    </row>
    <row r="13" spans="2:12" ht="27.75" customHeight="1">
      <c r="B13" s="25" t="s">
        <v>78</v>
      </c>
      <c r="C13" s="35" t="s">
        <v>198</v>
      </c>
      <c r="D13" s="35"/>
      <c r="E13" s="35"/>
      <c r="F13" s="240">
        <f>INT(F12*0.025)</f>
        <v>0</v>
      </c>
      <c r="G13" s="241"/>
      <c r="H13" s="36"/>
      <c r="I13" s="35"/>
      <c r="J13" s="36"/>
      <c r="K13" s="15"/>
      <c r="L13" s="15"/>
    </row>
    <row r="14" spans="2:11" ht="27.75" customHeight="1">
      <c r="B14" s="25" t="s">
        <v>79</v>
      </c>
      <c r="C14" s="35"/>
      <c r="D14" s="35"/>
      <c r="E14" s="35"/>
      <c r="F14" s="240"/>
      <c r="G14" s="241"/>
      <c r="H14" s="36"/>
      <c r="I14" s="35"/>
      <c r="J14" s="36"/>
      <c r="K14" s="15"/>
    </row>
    <row r="15" spans="2:11" ht="27.75" customHeight="1">
      <c r="B15" s="25" t="s">
        <v>80</v>
      </c>
      <c r="C15" s="35"/>
      <c r="D15" s="35"/>
      <c r="E15" s="35"/>
      <c r="F15" s="240">
        <f>SUM(F12:F14)</f>
        <v>0</v>
      </c>
      <c r="G15" s="241"/>
      <c r="H15" s="36"/>
      <c r="I15" s="35"/>
      <c r="J15" s="36"/>
      <c r="K15" s="15"/>
    </row>
    <row r="16" spans="2:11" ht="27.75" customHeight="1">
      <c r="B16" s="25" t="s">
        <v>81</v>
      </c>
      <c r="C16" s="35"/>
      <c r="D16" s="35"/>
      <c r="E16" s="35"/>
      <c r="F16" s="37"/>
      <c r="G16" s="35"/>
      <c r="H16" s="36"/>
      <c r="I16" s="35"/>
      <c r="J16" s="36"/>
      <c r="K16" s="15"/>
    </row>
    <row r="17" spans="2:11" ht="27.75" customHeight="1">
      <c r="B17" s="25" t="s">
        <v>82</v>
      </c>
      <c r="C17" s="35" t="s">
        <v>199</v>
      </c>
      <c r="D17" s="35"/>
      <c r="E17" s="35"/>
      <c r="F17" s="240">
        <f>INT(F15*0.12)</f>
        <v>0</v>
      </c>
      <c r="G17" s="241"/>
      <c r="H17" s="36"/>
      <c r="I17" s="35"/>
      <c r="J17" s="36"/>
      <c r="K17" s="15"/>
    </row>
    <row r="18" spans="2:11" ht="27.75" customHeight="1">
      <c r="B18" s="25" t="s">
        <v>83</v>
      </c>
      <c r="C18" s="35"/>
      <c r="D18" s="35"/>
      <c r="E18" s="35"/>
      <c r="F18" s="240">
        <f>SUM(F15:F17)</f>
        <v>0</v>
      </c>
      <c r="G18" s="241"/>
      <c r="H18" s="36"/>
      <c r="I18" s="35"/>
      <c r="J18" s="36"/>
      <c r="K18" s="15"/>
    </row>
    <row r="19" spans="2:11" ht="27.75" customHeight="1">
      <c r="B19" s="25" t="s">
        <v>84</v>
      </c>
      <c r="C19" s="35" t="s">
        <v>200</v>
      </c>
      <c r="D19" s="35"/>
      <c r="E19" s="35"/>
      <c r="F19" s="240">
        <f>F20-F18</f>
        <v>0</v>
      </c>
      <c r="G19" s="241"/>
      <c r="H19" s="36"/>
      <c r="I19" s="35"/>
      <c r="J19" s="36"/>
      <c r="K19" s="15"/>
    </row>
    <row r="20" spans="2:11" ht="27.75" customHeight="1">
      <c r="B20" s="29" t="s">
        <v>85</v>
      </c>
      <c r="C20" s="35"/>
      <c r="D20" s="35"/>
      <c r="E20" s="35"/>
      <c r="F20" s="240">
        <f>INT(F18*1.1/10)*10</f>
        <v>0</v>
      </c>
      <c r="G20" s="241"/>
      <c r="H20" s="36"/>
      <c r="I20" s="35"/>
      <c r="J20" s="36"/>
      <c r="K20" s="15"/>
    </row>
    <row r="21" spans="2:11" ht="27.75" customHeight="1">
      <c r="B21" s="25" t="s">
        <v>86</v>
      </c>
      <c r="C21" s="35"/>
      <c r="D21" s="35"/>
      <c r="E21" s="35"/>
      <c r="F21" s="240">
        <f>F26</f>
        <v>0</v>
      </c>
      <c r="G21" s="241"/>
      <c r="H21" s="36"/>
      <c r="I21" s="35"/>
      <c r="J21" s="36"/>
      <c r="K21" s="15"/>
    </row>
    <row r="22" spans="2:11" ht="27.75" customHeight="1">
      <c r="B22" s="29" t="s">
        <v>85</v>
      </c>
      <c r="C22" s="38"/>
      <c r="D22" s="38"/>
      <c r="E22" s="38"/>
      <c r="F22" s="242">
        <f>SUM(F20:F21)</f>
        <v>0</v>
      </c>
      <c r="G22" s="243"/>
      <c r="H22" s="39"/>
      <c r="I22" s="40"/>
      <c r="J22" s="39"/>
      <c r="K22" s="41"/>
    </row>
    <row r="23" spans="2:11" ht="27.75" customHeight="1">
      <c r="B23" s="237" t="s">
        <v>87</v>
      </c>
      <c r="C23" s="238"/>
      <c r="D23" s="238"/>
      <c r="E23" s="238"/>
      <c r="F23" s="238"/>
      <c r="G23" s="238"/>
      <c r="H23" s="238"/>
      <c r="I23" s="238"/>
      <c r="J23" s="239"/>
      <c r="K23" s="15"/>
    </row>
    <row r="24" spans="2:11" ht="27.75" customHeight="1">
      <c r="B24" s="42" t="s">
        <v>88</v>
      </c>
      <c r="C24" s="43"/>
      <c r="D24" s="43" t="s">
        <v>89</v>
      </c>
      <c r="E24" s="43"/>
      <c r="F24" s="44"/>
      <c r="G24" s="44"/>
      <c r="H24" s="44" t="s">
        <v>90</v>
      </c>
      <c r="I24" s="34"/>
      <c r="J24" s="45" t="s">
        <v>91</v>
      </c>
      <c r="K24" s="15"/>
    </row>
    <row r="25" spans="2:11" ht="27.75" customHeight="1">
      <c r="B25" s="25" t="s">
        <v>86</v>
      </c>
      <c r="C25" s="35" t="s">
        <v>92</v>
      </c>
      <c r="D25" s="35"/>
      <c r="E25" s="35"/>
      <c r="F25" s="240">
        <f>INT(F15*0.04)</f>
        <v>0</v>
      </c>
      <c r="G25" s="241"/>
      <c r="H25" s="36"/>
      <c r="I25" s="35"/>
      <c r="J25" s="36"/>
      <c r="K25" s="15"/>
    </row>
    <row r="26" spans="2:11" ht="27.75" customHeight="1">
      <c r="B26" s="29" t="s">
        <v>85</v>
      </c>
      <c r="C26" s="38"/>
      <c r="D26" s="38"/>
      <c r="E26" s="38"/>
      <c r="F26" s="242">
        <f>SUM(F25:F25)</f>
        <v>0</v>
      </c>
      <c r="G26" s="243"/>
      <c r="H26" s="39"/>
      <c r="I26" s="40"/>
      <c r="J26" s="39"/>
      <c r="K26" s="15"/>
    </row>
    <row r="27" spans="2:11" ht="27.75" customHeight="1">
      <c r="B27" s="237" t="s">
        <v>93</v>
      </c>
      <c r="C27" s="238"/>
      <c r="D27" s="238"/>
      <c r="E27" s="238"/>
      <c r="F27" s="238"/>
      <c r="G27" s="238"/>
      <c r="H27" s="238"/>
      <c r="I27" s="238"/>
      <c r="J27" s="239"/>
      <c r="K27" s="15"/>
    </row>
    <row r="28" spans="2:12" ht="27.75" customHeight="1">
      <c r="B28" s="46"/>
      <c r="C28" s="47" t="s">
        <v>94</v>
      </c>
      <c r="D28" s="48" t="s">
        <v>95</v>
      </c>
      <c r="E28" s="48" t="s">
        <v>96</v>
      </c>
      <c r="F28" s="49" t="s">
        <v>97</v>
      </c>
      <c r="G28" s="50"/>
      <c r="H28" s="51"/>
      <c r="I28" s="52"/>
      <c r="J28" s="53" t="s">
        <v>98</v>
      </c>
      <c r="K28" s="15"/>
      <c r="L28" s="15"/>
    </row>
    <row r="29" spans="2:11" ht="27.75" customHeight="1">
      <c r="B29" s="54" t="s">
        <v>99</v>
      </c>
      <c r="C29" s="55"/>
      <c r="D29" s="56"/>
      <c r="E29" s="57"/>
      <c r="F29" s="244"/>
      <c r="G29" s="245"/>
      <c r="H29" s="246"/>
      <c r="I29" s="58"/>
      <c r="J29" s="59"/>
      <c r="K29" s="15"/>
    </row>
    <row r="30" spans="2:11" ht="27.75" customHeight="1">
      <c r="B30" s="60"/>
      <c r="C30" s="55"/>
      <c r="D30" s="57"/>
      <c r="E30" s="57"/>
      <c r="F30" s="244"/>
      <c r="G30" s="245"/>
      <c r="H30" s="246"/>
      <c r="I30" s="58"/>
      <c r="J30" s="59"/>
      <c r="K30" s="15"/>
    </row>
    <row r="31" spans="2:10" ht="18" customHeight="1">
      <c r="B31" s="61"/>
      <c r="C31" s="61"/>
      <c r="D31" s="61"/>
      <c r="E31" s="61"/>
      <c r="F31" s="61"/>
      <c r="G31" s="61"/>
      <c r="H31" s="61"/>
      <c r="I31" s="61"/>
      <c r="J31" s="61"/>
    </row>
    <row r="32" ht="15.75" customHeight="1"/>
    <row r="33" ht="15.75" customHeight="1"/>
    <row r="34" ht="15" customHeight="1"/>
    <row r="35" ht="15" customHeight="1"/>
  </sheetData>
  <sheetProtection/>
  <mergeCells count="24">
    <mergeCell ref="B3:J3"/>
    <mergeCell ref="F5:H5"/>
    <mergeCell ref="I5:J5"/>
    <mergeCell ref="E8:F8"/>
    <mergeCell ref="I8:J8"/>
    <mergeCell ref="C9:J9"/>
    <mergeCell ref="F10:G10"/>
    <mergeCell ref="F11:G11"/>
    <mergeCell ref="F12:G12"/>
    <mergeCell ref="F13:G13"/>
    <mergeCell ref="F14:G14"/>
    <mergeCell ref="F15:G15"/>
    <mergeCell ref="F17:G17"/>
    <mergeCell ref="F18:G18"/>
    <mergeCell ref="F19:G19"/>
    <mergeCell ref="F20:G20"/>
    <mergeCell ref="F21:G21"/>
    <mergeCell ref="F22:G22"/>
    <mergeCell ref="B23:J23"/>
    <mergeCell ref="F25:G25"/>
    <mergeCell ref="F26:G26"/>
    <mergeCell ref="B27:J27"/>
    <mergeCell ref="F29:H29"/>
    <mergeCell ref="F30:H30"/>
  </mergeCells>
  <printOptions horizontalCentered="1" verticalCentered="1"/>
  <pageMargins left="0.31496062992125984" right="0.31496062992125984" top="0.7086614173228347" bottom="0.3937007874015748" header="0.3937007874015748" footer="0"/>
  <pageSetup horizontalDpi="300" verticalDpi="300" orientation="portrait" paperSize="9" scale="98" r:id="rId1"/>
</worksheet>
</file>

<file path=xl/worksheets/sheet7.xml><?xml version="1.0" encoding="utf-8"?>
<worksheet xmlns="http://schemas.openxmlformats.org/spreadsheetml/2006/main" xmlns:r="http://schemas.openxmlformats.org/officeDocument/2006/relationships">
  <dimension ref="A1:M71"/>
  <sheetViews>
    <sheetView zoomScale="90" zoomScaleNormal="90" zoomScaleSheetLayoutView="85" zoomScalePageLayoutView="0" workbookViewId="0" topLeftCell="A1">
      <selection activeCell="F4" sqref="F4"/>
    </sheetView>
  </sheetViews>
  <sheetFormatPr defaultColWidth="12.125" defaultRowHeight="13.5"/>
  <cols>
    <col min="1" max="1" width="19.00390625" style="62" customWidth="1"/>
    <col min="2" max="2" width="13.25390625" style="62" customWidth="1"/>
    <col min="3" max="3" width="7.00390625" style="62" customWidth="1"/>
    <col min="4" max="4" width="6.375" style="62" customWidth="1"/>
    <col min="5" max="5" width="10.375" style="62" customWidth="1"/>
    <col min="6" max="6" width="12.25390625" style="62" customWidth="1"/>
    <col min="7" max="7" width="6.375" style="62" customWidth="1"/>
    <col min="8" max="8" width="19.00390625" style="62" customWidth="1"/>
    <col min="9" max="9" width="13.25390625" style="62" customWidth="1"/>
    <col min="10" max="10" width="7.00390625" style="62" customWidth="1"/>
    <col min="11" max="11" width="6.375" style="62" customWidth="1"/>
    <col min="12" max="12" width="10.375" style="62" customWidth="1"/>
    <col min="13" max="13" width="12.25390625" style="62" customWidth="1"/>
    <col min="14" max="16384" width="12.125" style="62" customWidth="1"/>
  </cols>
  <sheetData>
    <row r="1" spans="1:4" ht="16.5" customHeight="1">
      <c r="A1" s="62" t="s">
        <v>195</v>
      </c>
      <c r="B1" s="255" t="s">
        <v>100</v>
      </c>
      <c r="C1" s="255"/>
      <c r="D1" s="255"/>
    </row>
    <row r="2" spans="1:13" ht="15" customHeight="1">
      <c r="A2" s="63" t="s">
        <v>101</v>
      </c>
      <c r="B2" s="64" t="s">
        <v>102</v>
      </c>
      <c r="C2" s="64" t="s">
        <v>103</v>
      </c>
      <c r="D2" s="64" t="s">
        <v>104</v>
      </c>
      <c r="E2" s="64" t="s">
        <v>105</v>
      </c>
      <c r="F2" s="65" t="s">
        <v>106</v>
      </c>
      <c r="G2" s="66"/>
      <c r="H2" s="63" t="s">
        <v>101</v>
      </c>
      <c r="I2" s="64" t="s">
        <v>102</v>
      </c>
      <c r="J2" s="64" t="s">
        <v>103</v>
      </c>
      <c r="K2" s="64" t="s">
        <v>104</v>
      </c>
      <c r="L2" s="64" t="s">
        <v>105</v>
      </c>
      <c r="M2" s="65" t="s">
        <v>107</v>
      </c>
    </row>
    <row r="3" spans="1:13" ht="15" customHeight="1">
      <c r="A3" s="67" t="s">
        <v>108</v>
      </c>
      <c r="B3" s="68"/>
      <c r="C3" s="69">
        <v>1</v>
      </c>
      <c r="D3" s="68" t="s">
        <v>109</v>
      </c>
      <c r="E3" s="70"/>
      <c r="F3" s="71" t="s">
        <v>110</v>
      </c>
      <c r="H3" s="67"/>
      <c r="I3" s="68"/>
      <c r="J3" s="72"/>
      <c r="K3" s="68"/>
      <c r="L3" s="73"/>
      <c r="M3" s="74">
        <f aca="true" t="shared" si="0" ref="M3:M30">IF(J3="","",INT(J3*L3))</f>
      </c>
    </row>
    <row r="4" spans="1:13" ht="15" customHeight="1">
      <c r="A4" s="67" t="s">
        <v>111</v>
      </c>
      <c r="B4" s="68"/>
      <c r="C4" s="69">
        <v>1</v>
      </c>
      <c r="D4" s="68" t="s">
        <v>109</v>
      </c>
      <c r="E4" s="73"/>
      <c r="F4" s="71" t="s">
        <v>110</v>
      </c>
      <c r="H4" s="67"/>
      <c r="I4" s="68"/>
      <c r="J4" s="72"/>
      <c r="K4" s="68"/>
      <c r="L4" s="73"/>
      <c r="M4" s="74">
        <f t="shared" si="0"/>
      </c>
    </row>
    <row r="5" spans="1:13" ht="15" customHeight="1">
      <c r="A5" s="67"/>
      <c r="B5" s="68"/>
      <c r="C5" s="72"/>
      <c r="D5" s="68"/>
      <c r="E5" s="73"/>
      <c r="F5" s="74">
        <f aca="true" t="shared" si="1" ref="F5:F34">IF(C5="","",INT(C5*E5))</f>
      </c>
      <c r="H5" s="67"/>
      <c r="I5" s="68"/>
      <c r="J5" s="72"/>
      <c r="K5" s="68"/>
      <c r="L5" s="73"/>
      <c r="M5" s="74">
        <f t="shared" si="0"/>
      </c>
    </row>
    <row r="6" spans="1:13" ht="15" customHeight="1">
      <c r="A6" s="67" t="s">
        <v>112</v>
      </c>
      <c r="B6" s="68"/>
      <c r="C6" s="72"/>
      <c r="D6" s="68" t="s">
        <v>109</v>
      </c>
      <c r="E6" s="73"/>
      <c r="F6" s="74">
        <f t="shared" si="1"/>
      </c>
      <c r="H6" s="67"/>
      <c r="I6" s="68"/>
      <c r="J6" s="72"/>
      <c r="K6" s="68"/>
      <c r="L6" s="73"/>
      <c r="M6" s="74">
        <f t="shared" si="0"/>
      </c>
    </row>
    <row r="7" spans="1:13" ht="15" customHeight="1">
      <c r="A7" s="67"/>
      <c r="B7" s="68"/>
      <c r="C7" s="72"/>
      <c r="D7" s="68"/>
      <c r="E7" s="73"/>
      <c r="F7" s="74">
        <f t="shared" si="1"/>
      </c>
      <c r="H7" s="67"/>
      <c r="I7" s="68"/>
      <c r="J7" s="72"/>
      <c r="K7" s="68"/>
      <c r="L7" s="73"/>
      <c r="M7" s="74">
        <f t="shared" si="0"/>
      </c>
    </row>
    <row r="8" spans="1:13" ht="15" customHeight="1">
      <c r="A8" s="67" t="s">
        <v>113</v>
      </c>
      <c r="B8" s="68"/>
      <c r="C8" s="72"/>
      <c r="D8" s="68" t="s">
        <v>109</v>
      </c>
      <c r="E8" s="73"/>
      <c r="F8" s="74">
        <f t="shared" si="1"/>
      </c>
      <c r="H8" s="67"/>
      <c r="I8" s="68"/>
      <c r="J8" s="72"/>
      <c r="K8" s="68"/>
      <c r="L8" s="73"/>
      <c r="M8" s="74">
        <f t="shared" si="0"/>
      </c>
    </row>
    <row r="9" spans="1:13" ht="15" customHeight="1">
      <c r="A9" s="67"/>
      <c r="B9" s="68"/>
      <c r="C9" s="72"/>
      <c r="D9" s="68"/>
      <c r="E9" s="73"/>
      <c r="F9" s="74">
        <f t="shared" si="1"/>
      </c>
      <c r="H9" s="67"/>
      <c r="I9" s="68"/>
      <c r="J9" s="72"/>
      <c r="K9" s="68"/>
      <c r="L9" s="73"/>
      <c r="M9" s="74">
        <f t="shared" si="0"/>
      </c>
    </row>
    <row r="10" spans="1:13" ht="15" customHeight="1">
      <c r="A10" s="67" t="s">
        <v>114</v>
      </c>
      <c r="B10" s="68"/>
      <c r="C10" s="72"/>
      <c r="D10" s="68" t="s">
        <v>115</v>
      </c>
      <c r="E10" s="73"/>
      <c r="F10" s="74">
        <f t="shared" si="1"/>
      </c>
      <c r="H10" s="67"/>
      <c r="I10" s="68"/>
      <c r="J10" s="72"/>
      <c r="K10" s="68"/>
      <c r="L10" s="73"/>
      <c r="M10" s="74">
        <f t="shared" si="0"/>
      </c>
    </row>
    <row r="11" spans="1:13" ht="15" customHeight="1">
      <c r="A11" s="67" t="s">
        <v>114</v>
      </c>
      <c r="B11" s="68"/>
      <c r="C11" s="72"/>
      <c r="D11" s="68" t="s">
        <v>115</v>
      </c>
      <c r="E11" s="73"/>
      <c r="F11" s="74">
        <f t="shared" si="1"/>
      </c>
      <c r="H11" s="67"/>
      <c r="I11" s="68"/>
      <c r="J11" s="72"/>
      <c r="K11" s="68"/>
      <c r="L11" s="73"/>
      <c r="M11" s="74">
        <f t="shared" si="0"/>
      </c>
    </row>
    <row r="12" spans="1:13" ht="15" customHeight="1">
      <c r="A12" s="67"/>
      <c r="B12" s="68"/>
      <c r="C12" s="72"/>
      <c r="D12" s="68"/>
      <c r="E12" s="73"/>
      <c r="F12" s="74">
        <f t="shared" si="1"/>
      </c>
      <c r="H12" s="67"/>
      <c r="I12" s="68"/>
      <c r="J12" s="72"/>
      <c r="K12" s="68"/>
      <c r="L12" s="73"/>
      <c r="M12" s="74">
        <f t="shared" si="0"/>
      </c>
    </row>
    <row r="13" spans="1:13" ht="15" customHeight="1">
      <c r="A13" s="67" t="s">
        <v>116</v>
      </c>
      <c r="B13" s="68"/>
      <c r="C13" s="72"/>
      <c r="D13" s="68" t="s">
        <v>109</v>
      </c>
      <c r="E13" s="73"/>
      <c r="F13" s="74">
        <f t="shared" si="1"/>
      </c>
      <c r="H13" s="67"/>
      <c r="I13" s="68"/>
      <c r="J13" s="72"/>
      <c r="K13" s="68"/>
      <c r="L13" s="73"/>
      <c r="M13" s="74">
        <f t="shared" si="0"/>
      </c>
    </row>
    <row r="14" spans="1:13" ht="15" customHeight="1">
      <c r="A14" s="67" t="s">
        <v>116</v>
      </c>
      <c r="B14" s="68"/>
      <c r="C14" s="72"/>
      <c r="D14" s="68" t="s">
        <v>109</v>
      </c>
      <c r="E14" s="73"/>
      <c r="F14" s="74">
        <f t="shared" si="1"/>
      </c>
      <c r="H14" s="67"/>
      <c r="I14" s="68"/>
      <c r="J14" s="72"/>
      <c r="K14" s="68"/>
      <c r="L14" s="73"/>
      <c r="M14" s="74">
        <f t="shared" si="0"/>
      </c>
    </row>
    <row r="15" spans="1:13" ht="15" customHeight="1">
      <c r="A15" s="67"/>
      <c r="B15" s="68"/>
      <c r="C15" s="72"/>
      <c r="D15" s="68"/>
      <c r="E15" s="73"/>
      <c r="F15" s="74">
        <f t="shared" si="1"/>
      </c>
      <c r="H15" s="67"/>
      <c r="I15" s="68"/>
      <c r="J15" s="72"/>
      <c r="K15" s="68"/>
      <c r="L15" s="73"/>
      <c r="M15" s="74">
        <f t="shared" si="0"/>
      </c>
    </row>
    <row r="16" spans="1:13" ht="15" customHeight="1">
      <c r="A16" s="67" t="s">
        <v>117</v>
      </c>
      <c r="B16" s="68"/>
      <c r="C16" s="72"/>
      <c r="D16" s="68" t="s">
        <v>109</v>
      </c>
      <c r="E16" s="73"/>
      <c r="F16" s="74">
        <f t="shared" si="1"/>
      </c>
      <c r="H16" s="67"/>
      <c r="I16" s="68"/>
      <c r="J16" s="72"/>
      <c r="K16" s="68"/>
      <c r="L16" s="73"/>
      <c r="M16" s="74">
        <f t="shared" si="0"/>
      </c>
    </row>
    <row r="17" spans="1:13" ht="15" customHeight="1">
      <c r="A17" s="67"/>
      <c r="B17" s="68"/>
      <c r="C17" s="72"/>
      <c r="D17" s="68"/>
      <c r="E17" s="73"/>
      <c r="F17" s="74">
        <f t="shared" si="1"/>
      </c>
      <c r="H17" s="67"/>
      <c r="I17" s="68"/>
      <c r="J17" s="72"/>
      <c r="K17" s="68"/>
      <c r="L17" s="73"/>
      <c r="M17" s="74">
        <f t="shared" si="0"/>
      </c>
    </row>
    <row r="18" spans="1:13" ht="15" customHeight="1">
      <c r="A18" s="67" t="s">
        <v>118</v>
      </c>
      <c r="B18" s="68"/>
      <c r="C18" s="72"/>
      <c r="D18" s="68" t="s">
        <v>109</v>
      </c>
      <c r="E18" s="73"/>
      <c r="F18" s="74">
        <f t="shared" si="1"/>
      </c>
      <c r="H18" s="67"/>
      <c r="I18" s="68"/>
      <c r="J18" s="72"/>
      <c r="K18" s="68"/>
      <c r="L18" s="73"/>
      <c r="M18" s="74">
        <f t="shared" si="0"/>
      </c>
    </row>
    <row r="19" spans="1:13" ht="15" customHeight="1">
      <c r="A19" s="67"/>
      <c r="B19" s="68"/>
      <c r="C19" s="72"/>
      <c r="D19" s="68"/>
      <c r="E19" s="73"/>
      <c r="F19" s="74">
        <f t="shared" si="1"/>
      </c>
      <c r="H19" s="67"/>
      <c r="I19" s="68"/>
      <c r="J19" s="72"/>
      <c r="K19" s="68"/>
      <c r="L19" s="73"/>
      <c r="M19" s="74">
        <f t="shared" si="0"/>
      </c>
    </row>
    <row r="20" spans="1:13" ht="15" customHeight="1">
      <c r="A20" s="67" t="s">
        <v>119</v>
      </c>
      <c r="B20" s="68"/>
      <c r="C20" s="72"/>
      <c r="D20" s="68" t="s">
        <v>120</v>
      </c>
      <c r="E20" s="73"/>
      <c r="F20" s="74">
        <f t="shared" si="1"/>
      </c>
      <c r="H20" s="67"/>
      <c r="I20" s="68"/>
      <c r="J20" s="72"/>
      <c r="K20" s="68"/>
      <c r="L20" s="73"/>
      <c r="M20" s="74">
        <f t="shared" si="0"/>
      </c>
    </row>
    <row r="21" spans="1:13" ht="15" customHeight="1">
      <c r="A21" s="67"/>
      <c r="B21" s="68"/>
      <c r="C21" s="72"/>
      <c r="D21" s="68"/>
      <c r="E21" s="73"/>
      <c r="F21" s="74">
        <f t="shared" si="1"/>
      </c>
      <c r="H21" s="67"/>
      <c r="I21" s="68"/>
      <c r="J21" s="72"/>
      <c r="K21" s="68"/>
      <c r="L21" s="73"/>
      <c r="M21" s="74">
        <f t="shared" si="0"/>
      </c>
    </row>
    <row r="22" spans="1:13" ht="15" customHeight="1">
      <c r="A22" s="67"/>
      <c r="B22" s="68"/>
      <c r="C22" s="72"/>
      <c r="D22" s="68"/>
      <c r="E22" s="73"/>
      <c r="F22" s="74">
        <f t="shared" si="1"/>
      </c>
      <c r="H22" s="67"/>
      <c r="I22" s="68"/>
      <c r="J22" s="72"/>
      <c r="K22" s="68"/>
      <c r="L22" s="73"/>
      <c r="M22" s="74">
        <f t="shared" si="0"/>
      </c>
    </row>
    <row r="23" spans="1:13" ht="15" customHeight="1">
      <c r="A23" s="67"/>
      <c r="B23" s="68"/>
      <c r="C23" s="72"/>
      <c r="D23" s="68"/>
      <c r="E23" s="73"/>
      <c r="F23" s="74">
        <f t="shared" si="1"/>
      </c>
      <c r="H23" s="67"/>
      <c r="I23" s="68"/>
      <c r="J23" s="72"/>
      <c r="K23" s="68"/>
      <c r="L23" s="73"/>
      <c r="M23" s="74">
        <f t="shared" si="0"/>
      </c>
    </row>
    <row r="24" spans="1:13" ht="15" customHeight="1">
      <c r="A24" s="67"/>
      <c r="B24" s="68"/>
      <c r="C24" s="72"/>
      <c r="D24" s="68"/>
      <c r="E24" s="73"/>
      <c r="F24" s="74">
        <f t="shared" si="1"/>
      </c>
      <c r="H24" s="67"/>
      <c r="I24" s="68"/>
      <c r="J24" s="72"/>
      <c r="K24" s="68"/>
      <c r="L24" s="73"/>
      <c r="M24" s="74">
        <f t="shared" si="0"/>
      </c>
    </row>
    <row r="25" spans="1:13" ht="15" customHeight="1">
      <c r="A25" s="67"/>
      <c r="B25" s="68"/>
      <c r="C25" s="72"/>
      <c r="D25" s="68"/>
      <c r="E25" s="73"/>
      <c r="F25" s="74">
        <f t="shared" si="1"/>
      </c>
      <c r="H25" s="67"/>
      <c r="I25" s="68"/>
      <c r="J25" s="72"/>
      <c r="K25" s="68"/>
      <c r="L25" s="73"/>
      <c r="M25" s="74">
        <f t="shared" si="0"/>
      </c>
    </row>
    <row r="26" spans="1:13" ht="15" customHeight="1">
      <c r="A26" s="67"/>
      <c r="B26" s="68"/>
      <c r="C26" s="72"/>
      <c r="D26" s="68"/>
      <c r="E26" s="73"/>
      <c r="F26" s="74">
        <f t="shared" si="1"/>
      </c>
      <c r="H26" s="67"/>
      <c r="I26" s="68"/>
      <c r="J26" s="72"/>
      <c r="K26" s="68"/>
      <c r="L26" s="73"/>
      <c r="M26" s="74">
        <f t="shared" si="0"/>
      </c>
    </row>
    <row r="27" spans="1:13" ht="15" customHeight="1">
      <c r="A27" s="67"/>
      <c r="B27" s="68"/>
      <c r="C27" s="72"/>
      <c r="D27" s="68"/>
      <c r="E27" s="73"/>
      <c r="F27" s="74">
        <f t="shared" si="1"/>
      </c>
      <c r="H27" s="67"/>
      <c r="I27" s="68"/>
      <c r="J27" s="72"/>
      <c r="K27" s="68"/>
      <c r="L27" s="73"/>
      <c r="M27" s="74">
        <f t="shared" si="0"/>
      </c>
    </row>
    <row r="28" spans="1:13" ht="15" customHeight="1">
      <c r="A28" s="67"/>
      <c r="B28" s="68"/>
      <c r="C28" s="72"/>
      <c r="D28" s="68"/>
      <c r="E28" s="73"/>
      <c r="F28" s="74">
        <f t="shared" si="1"/>
      </c>
      <c r="H28" s="67"/>
      <c r="I28" s="68"/>
      <c r="J28" s="72"/>
      <c r="K28" s="68"/>
      <c r="L28" s="73"/>
      <c r="M28" s="74">
        <f t="shared" si="0"/>
      </c>
    </row>
    <row r="29" spans="1:13" ht="15" customHeight="1">
      <c r="A29" s="67"/>
      <c r="B29" s="68"/>
      <c r="C29" s="72"/>
      <c r="D29" s="68"/>
      <c r="E29" s="73"/>
      <c r="F29" s="74">
        <f t="shared" si="1"/>
      </c>
      <c r="H29" s="67"/>
      <c r="I29" s="68"/>
      <c r="J29" s="72"/>
      <c r="K29" s="68"/>
      <c r="L29" s="73"/>
      <c r="M29" s="74">
        <f t="shared" si="0"/>
      </c>
    </row>
    <row r="30" spans="1:13" ht="15" customHeight="1">
      <c r="A30" s="67"/>
      <c r="B30" s="68"/>
      <c r="C30" s="72"/>
      <c r="D30" s="68"/>
      <c r="E30" s="73"/>
      <c r="F30" s="74">
        <f t="shared" si="1"/>
      </c>
      <c r="H30" s="67"/>
      <c r="I30" s="68"/>
      <c r="J30" s="72"/>
      <c r="K30" s="68"/>
      <c r="L30" s="73"/>
      <c r="M30" s="74">
        <f t="shared" si="0"/>
      </c>
    </row>
    <row r="31" spans="1:13" ht="15" customHeight="1">
      <c r="A31" s="67"/>
      <c r="B31" s="68"/>
      <c r="C31" s="72"/>
      <c r="D31" s="68"/>
      <c r="E31" s="73"/>
      <c r="F31" s="74">
        <f t="shared" si="1"/>
      </c>
      <c r="H31" s="67"/>
      <c r="I31" s="68"/>
      <c r="J31" s="72"/>
      <c r="K31" s="68"/>
      <c r="L31" s="73"/>
      <c r="M31" s="74"/>
    </row>
    <row r="32" spans="1:13" ht="15" customHeight="1">
      <c r="A32" s="67"/>
      <c r="B32" s="68"/>
      <c r="C32" s="72"/>
      <c r="D32" s="68"/>
      <c r="E32" s="73"/>
      <c r="F32" s="74">
        <f t="shared" si="1"/>
      </c>
      <c r="H32" s="67"/>
      <c r="I32" s="68"/>
      <c r="J32" s="72"/>
      <c r="K32" s="68"/>
      <c r="L32" s="73"/>
      <c r="M32" s="74">
        <f>IF(J32="","",INT(J32*L32))</f>
      </c>
    </row>
    <row r="33" spans="1:13" ht="15" customHeight="1">
      <c r="A33" s="67"/>
      <c r="B33" s="68"/>
      <c r="C33" s="75"/>
      <c r="D33" s="68"/>
      <c r="E33" s="73"/>
      <c r="F33" s="74">
        <f t="shared" si="1"/>
      </c>
      <c r="H33" s="76"/>
      <c r="I33" s="77"/>
      <c r="J33" s="78"/>
      <c r="K33" s="77"/>
      <c r="L33" s="79"/>
      <c r="M33" s="80">
        <f>IF(J33="","",INT(J33*L33))</f>
      </c>
    </row>
    <row r="34" spans="1:13" ht="15" customHeight="1" thickBot="1">
      <c r="A34" s="76"/>
      <c r="B34" s="77"/>
      <c r="C34" s="81"/>
      <c r="D34" s="77"/>
      <c r="E34" s="79"/>
      <c r="F34" s="80">
        <f t="shared" si="1"/>
      </c>
      <c r="H34" s="82" t="s">
        <v>121</v>
      </c>
      <c r="I34" s="83"/>
      <c r="J34" s="83"/>
      <c r="K34" s="83"/>
      <c r="L34" s="84"/>
      <c r="M34" s="85">
        <f>SUM(M3:M33)</f>
        <v>0</v>
      </c>
    </row>
    <row r="35" spans="1:13" ht="15" customHeight="1" thickTop="1">
      <c r="A35" s="86" t="s">
        <v>121</v>
      </c>
      <c r="B35" s="87"/>
      <c r="C35" s="87"/>
      <c r="D35" s="87"/>
      <c r="E35" s="88"/>
      <c r="F35" s="89">
        <f>SUM(F3:F34)</f>
        <v>0</v>
      </c>
      <c r="H35" s="90" t="s">
        <v>122</v>
      </c>
      <c r="I35" s="91"/>
      <c r="J35" s="91"/>
      <c r="K35" s="91"/>
      <c r="L35" s="92"/>
      <c r="M35" s="93">
        <f>SUM(F35+M34)</f>
        <v>0</v>
      </c>
    </row>
    <row r="36" spans="1:13" ht="15" customHeight="1">
      <c r="A36" s="94"/>
      <c r="B36" s="95"/>
      <c r="C36" s="95"/>
      <c r="D36" s="95"/>
      <c r="E36" s="96"/>
      <c r="F36" s="97"/>
      <c r="H36" s="94"/>
      <c r="I36" s="95"/>
      <c r="J36" s="95"/>
      <c r="K36" s="95"/>
      <c r="L36" s="96"/>
      <c r="M36" s="97"/>
    </row>
    <row r="37" spans="1:13" ht="16.5" customHeight="1">
      <c r="A37" s="98" t="s">
        <v>196</v>
      </c>
      <c r="B37" s="255" t="s">
        <v>123</v>
      </c>
      <c r="C37" s="255"/>
      <c r="D37" s="255"/>
      <c r="E37" s="98"/>
      <c r="F37" s="99"/>
      <c r="G37" s="99"/>
      <c r="H37" s="98"/>
      <c r="I37" s="98"/>
      <c r="J37" s="98"/>
      <c r="K37" s="98"/>
      <c r="L37" s="98"/>
      <c r="M37" s="98"/>
    </row>
    <row r="38" spans="1:13" ht="15" customHeight="1">
      <c r="A38" s="100" t="s">
        <v>101</v>
      </c>
      <c r="B38" s="101" t="s">
        <v>102</v>
      </c>
      <c r="C38" s="101" t="s">
        <v>103</v>
      </c>
      <c r="D38" s="101" t="s">
        <v>104</v>
      </c>
      <c r="E38" s="101" t="s">
        <v>105</v>
      </c>
      <c r="F38" s="102" t="s">
        <v>106</v>
      </c>
      <c r="G38" s="103"/>
      <c r="H38" s="100" t="s">
        <v>101</v>
      </c>
      <c r="I38" s="101" t="s">
        <v>102</v>
      </c>
      <c r="J38" s="101" t="s">
        <v>103</v>
      </c>
      <c r="K38" s="101" t="s">
        <v>104</v>
      </c>
      <c r="L38" s="101" t="s">
        <v>105</v>
      </c>
      <c r="M38" s="102" t="s">
        <v>107</v>
      </c>
    </row>
    <row r="39" spans="1:13" ht="15" customHeight="1">
      <c r="A39" s="104" t="s">
        <v>124</v>
      </c>
      <c r="B39" s="105"/>
      <c r="C39" s="106"/>
      <c r="D39" s="107" t="s">
        <v>125</v>
      </c>
      <c r="E39" s="108"/>
      <c r="F39" s="109"/>
      <c r="G39" s="98"/>
      <c r="H39" s="110"/>
      <c r="I39" s="107"/>
      <c r="J39" s="111"/>
      <c r="K39" s="107"/>
      <c r="L39" s="108"/>
      <c r="M39" s="112">
        <f aca="true" t="shared" si="2" ref="M39:M69">IF(J39="","",INT(J39*L39))</f>
      </c>
    </row>
    <row r="40" spans="1:13" ht="15" customHeight="1">
      <c r="A40" s="104" t="s">
        <v>126</v>
      </c>
      <c r="B40" s="73"/>
      <c r="C40" s="111"/>
      <c r="D40" s="107" t="s">
        <v>125</v>
      </c>
      <c r="E40" s="108"/>
      <c r="F40" s="109"/>
      <c r="G40" s="98"/>
      <c r="H40" s="110"/>
      <c r="I40" s="107"/>
      <c r="J40" s="111"/>
      <c r="K40" s="107"/>
      <c r="L40" s="113"/>
      <c r="M40" s="112">
        <f t="shared" si="2"/>
      </c>
    </row>
    <row r="41" spans="1:13" ht="15" customHeight="1">
      <c r="A41" s="104"/>
      <c r="B41" s="107"/>
      <c r="C41" s="111"/>
      <c r="D41" s="107"/>
      <c r="E41" s="108"/>
      <c r="F41" s="112">
        <f aca="true" t="shared" si="3" ref="F41:F70">IF(C41="","",INT(C41*E41))</f>
      </c>
      <c r="G41" s="98"/>
      <c r="H41" s="110"/>
      <c r="I41" s="107"/>
      <c r="J41" s="111"/>
      <c r="K41" s="107"/>
      <c r="L41" s="108"/>
      <c r="M41" s="112">
        <f t="shared" si="2"/>
      </c>
    </row>
    <row r="42" spans="1:13" ht="15" customHeight="1">
      <c r="A42" s="104" t="s">
        <v>127</v>
      </c>
      <c r="B42" s="107"/>
      <c r="C42" s="111"/>
      <c r="D42" s="107" t="s">
        <v>109</v>
      </c>
      <c r="E42" s="113"/>
      <c r="F42" s="112">
        <f t="shared" si="3"/>
      </c>
      <c r="G42" s="98"/>
      <c r="H42" s="110"/>
      <c r="I42" s="107"/>
      <c r="J42" s="111"/>
      <c r="K42" s="107"/>
      <c r="L42" s="113"/>
      <c r="M42" s="112">
        <f t="shared" si="2"/>
      </c>
    </row>
    <row r="43" spans="1:13" ht="15" customHeight="1">
      <c r="A43" s="104"/>
      <c r="B43" s="107"/>
      <c r="C43" s="111"/>
      <c r="D43" s="107"/>
      <c r="E43" s="113"/>
      <c r="F43" s="114">
        <f t="shared" si="3"/>
      </c>
      <c r="G43" s="98"/>
      <c r="H43" s="110"/>
      <c r="I43" s="107"/>
      <c r="J43" s="111"/>
      <c r="K43" s="107"/>
      <c r="L43" s="113"/>
      <c r="M43" s="112">
        <f t="shared" si="2"/>
      </c>
    </row>
    <row r="44" spans="1:13" ht="15" customHeight="1">
      <c r="A44" s="104" t="s">
        <v>128</v>
      </c>
      <c r="B44" s="107"/>
      <c r="C44" s="111"/>
      <c r="D44" s="107" t="s">
        <v>109</v>
      </c>
      <c r="E44" s="108"/>
      <c r="F44" s="112">
        <f t="shared" si="3"/>
      </c>
      <c r="G44" s="98"/>
      <c r="H44" s="110"/>
      <c r="I44" s="107"/>
      <c r="J44" s="111"/>
      <c r="K44" s="107"/>
      <c r="L44" s="113"/>
      <c r="M44" s="112">
        <f t="shared" si="2"/>
      </c>
    </row>
    <row r="45" spans="1:13" ht="15" customHeight="1">
      <c r="A45" s="104"/>
      <c r="B45" s="107"/>
      <c r="C45" s="111"/>
      <c r="D45" s="107"/>
      <c r="E45" s="113"/>
      <c r="F45" s="112">
        <f t="shared" si="3"/>
      </c>
      <c r="G45" s="98"/>
      <c r="H45" s="110"/>
      <c r="I45" s="107"/>
      <c r="J45" s="111"/>
      <c r="K45" s="107"/>
      <c r="L45" s="113"/>
      <c r="M45" s="112">
        <f t="shared" si="2"/>
      </c>
    </row>
    <row r="46" spans="1:13" ht="15" customHeight="1">
      <c r="A46" s="104" t="s">
        <v>129</v>
      </c>
      <c r="B46" s="107"/>
      <c r="C46" s="111"/>
      <c r="D46" s="107" t="s">
        <v>115</v>
      </c>
      <c r="E46" s="108"/>
      <c r="F46" s="112">
        <f t="shared" si="3"/>
      </c>
      <c r="G46" s="98"/>
      <c r="H46" s="110"/>
      <c r="I46" s="107"/>
      <c r="J46" s="111"/>
      <c r="K46" s="107"/>
      <c r="L46" s="113"/>
      <c r="M46" s="112">
        <f t="shared" si="2"/>
      </c>
    </row>
    <row r="47" spans="1:13" ht="15" customHeight="1">
      <c r="A47" s="104" t="s">
        <v>129</v>
      </c>
      <c r="B47" s="107"/>
      <c r="C47" s="111"/>
      <c r="D47" s="107" t="s">
        <v>115</v>
      </c>
      <c r="E47" s="113"/>
      <c r="F47" s="112">
        <f t="shared" si="3"/>
      </c>
      <c r="G47" s="98"/>
      <c r="H47" s="110"/>
      <c r="I47" s="107"/>
      <c r="J47" s="111"/>
      <c r="K47" s="107"/>
      <c r="L47" s="113"/>
      <c r="M47" s="112">
        <f t="shared" si="2"/>
      </c>
    </row>
    <row r="48" spans="1:13" ht="15" customHeight="1">
      <c r="A48" s="104"/>
      <c r="B48" s="107"/>
      <c r="C48" s="111"/>
      <c r="D48" s="107"/>
      <c r="E48" s="113"/>
      <c r="F48" s="112">
        <f t="shared" si="3"/>
      </c>
      <c r="G48" s="98"/>
      <c r="H48" s="110"/>
      <c r="I48" s="107"/>
      <c r="J48" s="111"/>
      <c r="K48" s="107"/>
      <c r="L48" s="113"/>
      <c r="M48" s="112">
        <f t="shared" si="2"/>
      </c>
    </row>
    <row r="49" spans="1:13" ht="15" customHeight="1">
      <c r="A49" s="104" t="s">
        <v>130</v>
      </c>
      <c r="B49" s="107"/>
      <c r="C49" s="111"/>
      <c r="D49" s="107" t="s">
        <v>109</v>
      </c>
      <c r="E49" s="113"/>
      <c r="F49" s="112">
        <f t="shared" si="3"/>
      </c>
      <c r="G49" s="98"/>
      <c r="H49" s="110"/>
      <c r="I49" s="107"/>
      <c r="J49" s="111"/>
      <c r="K49" s="107"/>
      <c r="L49" s="113"/>
      <c r="M49" s="112">
        <f t="shared" si="2"/>
      </c>
    </row>
    <row r="50" spans="1:13" ht="15" customHeight="1">
      <c r="A50" s="104" t="s">
        <v>130</v>
      </c>
      <c r="B50" s="107"/>
      <c r="C50" s="111"/>
      <c r="D50" s="107" t="s">
        <v>109</v>
      </c>
      <c r="E50" s="113"/>
      <c r="F50" s="112">
        <f t="shared" si="3"/>
      </c>
      <c r="G50" s="98"/>
      <c r="H50" s="110"/>
      <c r="I50" s="107"/>
      <c r="J50" s="111"/>
      <c r="K50" s="107"/>
      <c r="L50" s="113"/>
      <c r="M50" s="112">
        <f t="shared" si="2"/>
      </c>
    </row>
    <row r="51" spans="1:13" ht="15" customHeight="1">
      <c r="A51" s="104"/>
      <c r="B51" s="107"/>
      <c r="C51" s="115"/>
      <c r="D51" s="107"/>
      <c r="E51" s="113"/>
      <c r="F51" s="112">
        <f t="shared" si="3"/>
      </c>
      <c r="G51" s="98"/>
      <c r="H51" s="110"/>
      <c r="I51" s="107"/>
      <c r="J51" s="111"/>
      <c r="K51" s="107"/>
      <c r="L51" s="113"/>
      <c r="M51" s="112">
        <f t="shared" si="2"/>
      </c>
    </row>
    <row r="52" spans="1:13" ht="15" customHeight="1">
      <c r="A52" s="104" t="s">
        <v>131</v>
      </c>
      <c r="B52" s="107"/>
      <c r="C52" s="111"/>
      <c r="D52" s="107" t="s">
        <v>132</v>
      </c>
      <c r="E52" s="113"/>
      <c r="F52" s="112">
        <f t="shared" si="3"/>
      </c>
      <c r="G52" s="98"/>
      <c r="H52" s="110"/>
      <c r="I52" s="107"/>
      <c r="J52" s="111"/>
      <c r="K52" s="107"/>
      <c r="L52" s="113"/>
      <c r="M52" s="112">
        <f t="shared" si="2"/>
      </c>
    </row>
    <row r="53" spans="1:13" ht="15" customHeight="1">
      <c r="A53" s="104" t="s">
        <v>133</v>
      </c>
      <c r="B53" s="107"/>
      <c r="C53" s="115"/>
      <c r="D53" s="107" t="s">
        <v>132</v>
      </c>
      <c r="E53" s="113"/>
      <c r="F53" s="112">
        <f t="shared" si="3"/>
      </c>
      <c r="G53" s="98"/>
      <c r="H53" s="110"/>
      <c r="I53" s="107"/>
      <c r="J53" s="111"/>
      <c r="K53" s="107"/>
      <c r="L53" s="113"/>
      <c r="M53" s="112">
        <f t="shared" si="2"/>
      </c>
    </row>
    <row r="54" spans="1:13" ht="15" customHeight="1">
      <c r="A54" s="104"/>
      <c r="B54" s="107"/>
      <c r="C54" s="111"/>
      <c r="D54" s="107"/>
      <c r="E54" s="113"/>
      <c r="F54" s="112">
        <f t="shared" si="3"/>
      </c>
      <c r="G54" s="98"/>
      <c r="H54" s="110"/>
      <c r="I54" s="107"/>
      <c r="J54" s="111"/>
      <c r="K54" s="107"/>
      <c r="L54" s="113"/>
      <c r="M54" s="112">
        <f t="shared" si="2"/>
      </c>
    </row>
    <row r="55" spans="1:13" ht="15" customHeight="1">
      <c r="A55" s="104"/>
      <c r="B55" s="107"/>
      <c r="C55" s="111"/>
      <c r="D55" s="107"/>
      <c r="E55" s="113"/>
      <c r="F55" s="112">
        <f t="shared" si="3"/>
      </c>
      <c r="G55" s="98"/>
      <c r="H55" s="110"/>
      <c r="I55" s="107"/>
      <c r="J55" s="111"/>
      <c r="K55" s="107"/>
      <c r="L55" s="113"/>
      <c r="M55" s="112">
        <f t="shared" si="2"/>
      </c>
    </row>
    <row r="56" spans="1:13" ht="15" customHeight="1">
      <c r="A56" s="104"/>
      <c r="B56" s="107"/>
      <c r="C56" s="116"/>
      <c r="D56" s="107"/>
      <c r="E56" s="113"/>
      <c r="F56" s="112">
        <f t="shared" si="3"/>
      </c>
      <c r="G56" s="98"/>
      <c r="H56" s="110"/>
      <c r="I56" s="107"/>
      <c r="J56" s="111"/>
      <c r="K56" s="107"/>
      <c r="L56" s="113"/>
      <c r="M56" s="112">
        <f t="shared" si="2"/>
      </c>
    </row>
    <row r="57" spans="1:13" ht="15" customHeight="1">
      <c r="A57" s="104"/>
      <c r="B57" s="107"/>
      <c r="C57" s="111"/>
      <c r="D57" s="107"/>
      <c r="E57" s="113"/>
      <c r="F57" s="112">
        <f t="shared" si="3"/>
      </c>
      <c r="G57" s="98"/>
      <c r="H57" s="110"/>
      <c r="I57" s="107"/>
      <c r="J57" s="111"/>
      <c r="K57" s="107"/>
      <c r="L57" s="113"/>
      <c r="M57" s="112">
        <f t="shared" si="2"/>
      </c>
    </row>
    <row r="58" spans="1:13" ht="15" customHeight="1">
      <c r="A58" s="104"/>
      <c r="B58" s="107"/>
      <c r="C58" s="111"/>
      <c r="D58" s="107"/>
      <c r="E58" s="113"/>
      <c r="F58" s="112">
        <f t="shared" si="3"/>
      </c>
      <c r="G58" s="98"/>
      <c r="H58" s="110"/>
      <c r="I58" s="107"/>
      <c r="J58" s="111"/>
      <c r="K58" s="107"/>
      <c r="L58" s="113"/>
      <c r="M58" s="112">
        <f t="shared" si="2"/>
      </c>
    </row>
    <row r="59" spans="1:13" ht="15" customHeight="1">
      <c r="A59" s="104"/>
      <c r="B59" s="107"/>
      <c r="C59" s="111"/>
      <c r="D59" s="107"/>
      <c r="E59" s="113"/>
      <c r="F59" s="112">
        <f t="shared" si="3"/>
      </c>
      <c r="G59" s="98"/>
      <c r="H59" s="110"/>
      <c r="I59" s="107"/>
      <c r="J59" s="111"/>
      <c r="K59" s="107"/>
      <c r="L59" s="113"/>
      <c r="M59" s="112">
        <f t="shared" si="2"/>
      </c>
    </row>
    <row r="60" spans="1:13" ht="15" customHeight="1">
      <c r="A60" s="104"/>
      <c r="B60" s="107"/>
      <c r="C60" s="111"/>
      <c r="D60" s="107"/>
      <c r="E60" s="113"/>
      <c r="F60" s="112">
        <f t="shared" si="3"/>
      </c>
      <c r="G60" s="98"/>
      <c r="H60" s="110"/>
      <c r="I60" s="107"/>
      <c r="J60" s="111"/>
      <c r="K60" s="107"/>
      <c r="L60" s="113"/>
      <c r="M60" s="112">
        <f t="shared" si="2"/>
      </c>
    </row>
    <row r="61" spans="1:13" ht="15" customHeight="1">
      <c r="A61" s="104"/>
      <c r="B61" s="107"/>
      <c r="C61" s="111"/>
      <c r="D61" s="107"/>
      <c r="E61" s="113"/>
      <c r="F61" s="112">
        <f t="shared" si="3"/>
      </c>
      <c r="G61" s="98"/>
      <c r="H61" s="110"/>
      <c r="I61" s="107"/>
      <c r="J61" s="111"/>
      <c r="K61" s="107"/>
      <c r="L61" s="113"/>
      <c r="M61" s="112">
        <f t="shared" si="2"/>
      </c>
    </row>
    <row r="62" spans="1:13" ht="15" customHeight="1">
      <c r="A62" s="104"/>
      <c r="B62" s="107"/>
      <c r="C62" s="111"/>
      <c r="D62" s="107"/>
      <c r="E62" s="113"/>
      <c r="F62" s="112">
        <f t="shared" si="3"/>
      </c>
      <c r="G62" s="98"/>
      <c r="H62" s="110"/>
      <c r="I62" s="107"/>
      <c r="J62" s="111"/>
      <c r="K62" s="107"/>
      <c r="L62" s="113"/>
      <c r="M62" s="112">
        <f t="shared" si="2"/>
      </c>
    </row>
    <row r="63" spans="1:13" ht="15" customHeight="1">
      <c r="A63" s="104"/>
      <c r="B63" s="107"/>
      <c r="C63" s="111"/>
      <c r="D63" s="107"/>
      <c r="E63" s="113"/>
      <c r="F63" s="112">
        <f t="shared" si="3"/>
      </c>
      <c r="G63" s="98"/>
      <c r="H63" s="110"/>
      <c r="I63" s="107"/>
      <c r="J63" s="111"/>
      <c r="K63" s="107"/>
      <c r="L63" s="113"/>
      <c r="M63" s="112">
        <f t="shared" si="2"/>
      </c>
    </row>
    <row r="64" spans="1:13" ht="15" customHeight="1">
      <c r="A64" s="104"/>
      <c r="B64" s="107"/>
      <c r="C64" s="111"/>
      <c r="D64" s="107"/>
      <c r="E64" s="113"/>
      <c r="F64" s="112">
        <f t="shared" si="3"/>
      </c>
      <c r="G64" s="98"/>
      <c r="H64" s="110"/>
      <c r="I64" s="107"/>
      <c r="J64" s="111"/>
      <c r="K64" s="107"/>
      <c r="L64" s="113"/>
      <c r="M64" s="112">
        <f t="shared" si="2"/>
      </c>
    </row>
    <row r="65" spans="1:13" ht="15" customHeight="1">
      <c r="A65" s="104"/>
      <c r="B65" s="107"/>
      <c r="C65" s="111"/>
      <c r="D65" s="107"/>
      <c r="E65" s="113"/>
      <c r="F65" s="112">
        <f t="shared" si="3"/>
      </c>
      <c r="G65" s="98"/>
      <c r="H65" s="110"/>
      <c r="I65" s="107"/>
      <c r="J65" s="111"/>
      <c r="K65" s="107"/>
      <c r="L65" s="113"/>
      <c r="M65" s="112">
        <f t="shared" si="2"/>
      </c>
    </row>
    <row r="66" spans="1:13" ht="15" customHeight="1">
      <c r="A66" s="104"/>
      <c r="B66" s="107"/>
      <c r="C66" s="111"/>
      <c r="D66" s="107"/>
      <c r="E66" s="113"/>
      <c r="F66" s="112">
        <f t="shared" si="3"/>
      </c>
      <c r="G66" s="98"/>
      <c r="H66" s="110"/>
      <c r="I66" s="107"/>
      <c r="J66" s="111"/>
      <c r="K66" s="107"/>
      <c r="L66" s="113"/>
      <c r="M66" s="112">
        <f t="shared" si="2"/>
      </c>
    </row>
    <row r="67" spans="1:13" ht="15" customHeight="1">
      <c r="A67" s="104"/>
      <c r="B67" s="107"/>
      <c r="C67" s="111"/>
      <c r="D67" s="107"/>
      <c r="E67" s="113"/>
      <c r="F67" s="112">
        <f t="shared" si="3"/>
      </c>
      <c r="G67" s="98"/>
      <c r="H67" s="110"/>
      <c r="I67" s="107"/>
      <c r="J67" s="111"/>
      <c r="K67" s="107"/>
      <c r="L67" s="113"/>
      <c r="M67" s="112">
        <f t="shared" si="2"/>
      </c>
    </row>
    <row r="68" spans="1:13" ht="15" customHeight="1">
      <c r="A68" s="104"/>
      <c r="B68" s="107"/>
      <c r="C68" s="111"/>
      <c r="D68" s="107"/>
      <c r="E68" s="113"/>
      <c r="F68" s="112">
        <f t="shared" si="3"/>
      </c>
      <c r="G68" s="98"/>
      <c r="H68" s="117"/>
      <c r="I68" s="118"/>
      <c r="J68" s="119"/>
      <c r="K68" s="118"/>
      <c r="L68" s="120"/>
      <c r="M68" s="112">
        <f t="shared" si="2"/>
      </c>
    </row>
    <row r="69" spans="1:13" ht="15" customHeight="1">
      <c r="A69" s="104"/>
      <c r="B69" s="107"/>
      <c r="C69" s="111"/>
      <c r="D69" s="107"/>
      <c r="E69" s="113"/>
      <c r="F69" s="112">
        <f t="shared" si="3"/>
      </c>
      <c r="G69" s="98"/>
      <c r="H69" s="117"/>
      <c r="I69" s="118"/>
      <c r="J69" s="119"/>
      <c r="K69" s="118"/>
      <c r="L69" s="120"/>
      <c r="M69" s="121">
        <f t="shared" si="2"/>
      </c>
    </row>
    <row r="70" spans="1:13" ht="15" customHeight="1" thickBot="1">
      <c r="A70" s="122"/>
      <c r="B70" s="118"/>
      <c r="C70" s="123"/>
      <c r="D70" s="118"/>
      <c r="E70" s="120"/>
      <c r="F70" s="121">
        <f t="shared" si="3"/>
      </c>
      <c r="G70" s="98"/>
      <c r="H70" s="82" t="s">
        <v>121</v>
      </c>
      <c r="I70" s="124"/>
      <c r="J70" s="124"/>
      <c r="K70" s="124"/>
      <c r="L70" s="125"/>
      <c r="M70" s="126">
        <f>SUM(M39:M69)</f>
        <v>0</v>
      </c>
    </row>
    <row r="71" spans="1:13" ht="15" customHeight="1" thickTop="1">
      <c r="A71" s="86" t="s">
        <v>121</v>
      </c>
      <c r="B71" s="127"/>
      <c r="C71" s="127"/>
      <c r="D71" s="127"/>
      <c r="E71" s="128"/>
      <c r="F71" s="129">
        <f>SUM(F39:F70)</f>
        <v>0</v>
      </c>
      <c r="G71" s="98"/>
      <c r="H71" s="90" t="s">
        <v>122</v>
      </c>
      <c r="I71" s="130"/>
      <c r="J71" s="130"/>
      <c r="K71" s="130"/>
      <c r="L71" s="131"/>
      <c r="M71" s="132">
        <f>SUM(F71+M70)</f>
        <v>0</v>
      </c>
    </row>
    <row r="72" ht="15" customHeight="1"/>
  </sheetData>
  <sheetProtection/>
  <mergeCells count="2">
    <mergeCell ref="B1:D1"/>
    <mergeCell ref="B37:D37"/>
  </mergeCells>
  <printOptions/>
  <pageMargins left="0.5905511811023623" right="0.5905511811023623" top="0.7874015748031497" bottom="0.3937007874015748" header="0.31496062992125984" footer="0.15748031496062992"/>
  <pageSetup orientation="landscape" paperSize="9" scale="95" r:id="rId1"/>
  <rowBreaks count="1" manualBreakCount="1">
    <brk id="36" max="255" man="1"/>
  </rowBreaks>
</worksheet>
</file>

<file path=xl/worksheets/sheet8.xml><?xml version="1.0" encoding="utf-8"?>
<worksheet xmlns="http://schemas.openxmlformats.org/spreadsheetml/2006/main" xmlns:r="http://schemas.openxmlformats.org/officeDocument/2006/relationships">
  <dimension ref="A1:I22"/>
  <sheetViews>
    <sheetView zoomScale="130" zoomScaleNormal="130" zoomScalePageLayoutView="0" workbookViewId="0" topLeftCell="A7">
      <selection activeCell="G5" sqref="G5"/>
    </sheetView>
  </sheetViews>
  <sheetFormatPr defaultColWidth="9.00390625" defaultRowHeight="13.5"/>
  <sheetData>
    <row r="1" spans="1:9" ht="30" customHeight="1">
      <c r="A1" s="205" t="s">
        <v>178</v>
      </c>
      <c r="B1" s="205"/>
      <c r="C1" s="205"/>
      <c r="D1" s="205"/>
      <c r="E1" s="205"/>
      <c r="F1" s="205"/>
      <c r="G1" s="205"/>
      <c r="H1" s="205"/>
      <c r="I1" s="205"/>
    </row>
    <row r="2" ht="30" customHeight="1"/>
    <row r="3" ht="30" customHeight="1">
      <c r="A3" t="s">
        <v>185</v>
      </c>
    </row>
    <row r="4" ht="30" customHeight="1"/>
    <row r="5" ht="30" customHeight="1">
      <c r="A5" t="s">
        <v>182</v>
      </c>
    </row>
    <row r="6" spans="1:9" ht="30" customHeight="1">
      <c r="A6" t="s">
        <v>183</v>
      </c>
      <c r="I6" s="150" t="s">
        <v>197</v>
      </c>
    </row>
    <row r="7" ht="30" customHeight="1">
      <c r="A7" t="s">
        <v>181</v>
      </c>
    </row>
    <row r="8" ht="30" customHeight="1">
      <c r="A8" t="s">
        <v>184</v>
      </c>
    </row>
    <row r="9" ht="30" customHeight="1"/>
    <row r="10" spans="1:9" ht="30" customHeight="1">
      <c r="A10" s="198" t="s">
        <v>179</v>
      </c>
      <c r="B10" s="198"/>
      <c r="C10" s="198"/>
      <c r="D10" s="198"/>
      <c r="E10" s="198"/>
      <c r="F10" s="198"/>
      <c r="G10" s="198"/>
      <c r="H10" s="198"/>
      <c r="I10" s="198"/>
    </row>
    <row r="11" ht="30" customHeight="1"/>
    <row r="12" spans="1:9" ht="30" customHeight="1">
      <c r="A12" s="201" t="s">
        <v>186</v>
      </c>
      <c r="B12" s="201"/>
      <c r="C12" s="201"/>
      <c r="D12" s="201"/>
      <c r="E12" s="201"/>
      <c r="F12" s="201"/>
      <c r="G12" s="201"/>
      <c r="H12" s="201"/>
      <c r="I12" s="201"/>
    </row>
    <row r="13" spans="1:9" ht="30" customHeight="1">
      <c r="A13" s="201" t="s">
        <v>187</v>
      </c>
      <c r="B13" s="201"/>
      <c r="C13" s="201"/>
      <c r="D13" s="201"/>
      <c r="E13" s="201"/>
      <c r="F13" s="201"/>
      <c r="G13" s="201"/>
      <c r="H13" s="201"/>
      <c r="I13" s="201"/>
    </row>
    <row r="14" spans="1:9" ht="30" customHeight="1">
      <c r="A14" s="201" t="s">
        <v>188</v>
      </c>
      <c r="B14" s="201"/>
      <c r="C14" s="201"/>
      <c r="D14" s="201"/>
      <c r="E14" s="201"/>
      <c r="F14" s="201"/>
      <c r="G14" s="201"/>
      <c r="H14" s="201"/>
      <c r="I14" s="201"/>
    </row>
    <row r="15" ht="30" customHeight="1"/>
    <row r="16" spans="1:9" ht="30" customHeight="1">
      <c r="A16" s="198" t="s">
        <v>180</v>
      </c>
      <c r="B16" s="198"/>
      <c r="C16" s="198"/>
      <c r="D16" s="198"/>
      <c r="E16" s="198"/>
      <c r="F16" s="198"/>
      <c r="G16" s="198"/>
      <c r="H16" s="198"/>
      <c r="I16" s="198"/>
    </row>
    <row r="17" ht="30" customHeight="1"/>
    <row r="18" ht="30" customHeight="1">
      <c r="A18" t="s">
        <v>189</v>
      </c>
    </row>
    <row r="19" ht="30" customHeight="1"/>
    <row r="20" ht="30" customHeight="1">
      <c r="A20" t="s">
        <v>190</v>
      </c>
    </row>
    <row r="21" ht="30" customHeight="1"/>
    <row r="22" ht="30" customHeight="1">
      <c r="A22" t="s">
        <v>191</v>
      </c>
    </row>
  </sheetData>
  <sheetProtection/>
  <mergeCells count="6">
    <mergeCell ref="A1:I1"/>
    <mergeCell ref="A10:I10"/>
    <mergeCell ref="A12:I12"/>
    <mergeCell ref="A13:I13"/>
    <mergeCell ref="A14:I14"/>
    <mergeCell ref="A16:I16"/>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門別町役場</dc:creator>
  <cp:keywords/>
  <dc:description/>
  <cp:lastModifiedBy>増子　典明</cp:lastModifiedBy>
  <cp:lastPrinted>2022-03-15T04:20:35Z</cp:lastPrinted>
  <dcterms:created xsi:type="dcterms:W3CDTF">2005-04-14T02:45:52Z</dcterms:created>
  <dcterms:modified xsi:type="dcterms:W3CDTF">2022-07-19T08:03:11Z</dcterms:modified>
  <cp:category/>
  <cp:version/>
  <cp:contentType/>
  <cp:contentStatus/>
</cp:coreProperties>
</file>